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91" yWindow="975" windowWidth="14940" windowHeight="4275" activeTab="0"/>
  </bookViews>
  <sheets>
    <sheet name="１" sheetId="1" r:id="rId1"/>
    <sheet name="2" sheetId="2" r:id="rId2"/>
    <sheet name="3" sheetId="3" r:id="rId3"/>
    <sheet name="4" sheetId="4" r:id="rId4"/>
  </sheets>
  <definedNames>
    <definedName name="_xlnm.Print_Area" localSheetId="0">'１'!$A$1:$Q$26</definedName>
    <definedName name="_xlnm.Print_Area" localSheetId="1">'2'!$A$2:$Q$29</definedName>
    <definedName name="_xlnm.Print_Area" localSheetId="2">'3'!$A$1:$Q$24</definedName>
    <definedName name="_xlnm.Print_Area" localSheetId="3">'4'!$A$1:$R$27</definedName>
  </definedNames>
  <calcPr fullCalcOnLoad="1"/>
</workbook>
</file>

<file path=xl/sharedStrings.xml><?xml version="1.0" encoding="utf-8"?>
<sst xmlns="http://schemas.openxmlformats.org/spreadsheetml/2006/main" count="258" uniqueCount="118">
  <si>
    <t>拠点のプログラム名称</t>
  </si>
  <si>
    <t>事業推進担当者</t>
  </si>
  <si>
    <t>区　　　分</t>
  </si>
  <si>
    <t>人</t>
  </si>
  <si>
    <t>計</t>
  </si>
  <si>
    <t>人(</t>
  </si>
  <si>
    <t>人(</t>
  </si>
  <si>
    <t>人)</t>
  </si>
  <si>
    <t>人)</t>
  </si>
  <si>
    <t>機 　関　 名</t>
  </si>
  <si>
    <t>※特記すべき事項</t>
  </si>
  <si>
    <t>拠 点 番 号</t>
  </si>
  <si>
    <t>回</t>
  </si>
  <si>
    <t>学会発表数</t>
  </si>
  <si>
    <t>（国内）</t>
  </si>
  <si>
    <t>（国外）</t>
  </si>
  <si>
    <t>率（[2]／[1]）</t>
  </si>
  <si>
    <t>(</t>
  </si>
  <si>
    <t>)</t>
  </si>
  <si>
    <t>)</t>
  </si>
  <si>
    <r>
      <t>Ⅱ．「教員の研究活動面」</t>
    </r>
    <r>
      <rPr>
        <sz val="10"/>
        <rFont val="ＭＳ Ｐゴシック"/>
        <family val="3"/>
      </rPr>
      <t>（事業推進担当者に係るものについて記入してください。）</t>
    </r>
  </si>
  <si>
    <t>国内</t>
  </si>
  <si>
    <t>国外</t>
  </si>
  <si>
    <t>回〕</t>
  </si>
  <si>
    <t>機　関　名</t>
  </si>
  <si>
    <t>論文数</t>
  </si>
  <si>
    <t>件</t>
  </si>
  <si>
    <t>事業推進担当者数</t>
  </si>
  <si>
    <t>合計</t>
  </si>
  <si>
    <t>名</t>
  </si>
  <si>
    <t>②共同研究の実施状況</t>
  </si>
  <si>
    <t>うち、大学・研究機関</t>
  </si>
  <si>
    <t>うち、企業等</t>
  </si>
  <si>
    <t>〔</t>
  </si>
  <si>
    <t>備考欄（研究成果に係る出版物　等）</t>
  </si>
  <si>
    <t>申請分野</t>
  </si>
  <si>
    <t>専攻等名</t>
  </si>
  <si>
    <t>開催数</t>
  </si>
  <si>
    <t>参加者数</t>
  </si>
  <si>
    <t>③シンポジウムの開催状況</t>
  </si>
  <si>
    <t>（</t>
  </si>
  <si>
    <t>回）</t>
  </si>
  <si>
    <t>）</t>
  </si>
  <si>
    <t>）</t>
  </si>
  <si>
    <t>（</t>
  </si>
  <si>
    <t>回）〕</t>
  </si>
  <si>
    <r>
      <t>学術雑誌等への論文等発表数</t>
    </r>
    <r>
      <rPr>
        <sz val="8"/>
        <rFont val="ＭＳ 明朝"/>
        <family val="1"/>
      </rPr>
      <t xml:space="preserve">
右側の（　）は内数で、レフェリー付学術雑誌に発表した数を示す。</t>
    </r>
  </si>
  <si>
    <t>回（</t>
  </si>
  <si>
    <t xml:space="preserve">  注：右側の（　）は内数で外国人数を示す</t>
  </si>
  <si>
    <t>人）</t>
  </si>
  <si>
    <t>）</t>
  </si>
  <si>
    <t>）</t>
  </si>
  <si>
    <t>人（計</t>
  </si>
  <si>
    <t>Ⅰ．「人材養成面」</t>
  </si>
  <si>
    <t xml:space="preserve"> 区分制の場合は後期3年間を､一貫制の場合は区分制に相当する3年間を､また､医､歯､獣医学についてはこれらに相当する4年間について記入してください</t>
  </si>
  <si>
    <t xml:space="preserve"> 注：右側の（　）は内数で外国人留学生数を示す  </t>
  </si>
  <si>
    <t>①論文数</t>
  </si>
  <si>
    <t>人)</t>
  </si>
  <si>
    <t>ＲＡ</t>
  </si>
  <si>
    <t>(</t>
  </si>
  <si>
    <t>)</t>
  </si>
  <si>
    <t>〔</t>
  </si>
  <si>
    <t>人)〕</t>
  </si>
  <si>
    <t>ポスドク</t>
  </si>
  <si>
    <t>うち、他機関出身者数</t>
  </si>
  <si>
    <t>人)</t>
  </si>
  <si>
    <t>〔</t>
  </si>
  <si>
    <t>人)〕</t>
  </si>
  <si>
    <t>〔</t>
  </si>
  <si>
    <t>人</t>
  </si>
  <si>
    <t>人〕</t>
  </si>
  <si>
    <t>ＴＡ</t>
  </si>
  <si>
    <t>支援系その他
（事務・技術補佐員など）</t>
  </si>
  <si>
    <t>人</t>
  </si>
  <si>
    <t>人</t>
  </si>
  <si>
    <t>〔</t>
  </si>
  <si>
    <t>人〕</t>
  </si>
  <si>
    <t xml:space="preserve">  注：右側の（　）は内数で外国人数を示す</t>
  </si>
  <si>
    <t>総額</t>
  </si>
  <si>
    <t>千円</t>
  </si>
  <si>
    <t>ＩＩＩ．国際化に関する取組</t>
  </si>
  <si>
    <t>f.その他</t>
  </si>
  <si>
    <t>c.日常的に英語を使用して研究を行っていた。
（研究発表会等を英語で行っていた、論文を英語で執筆することとしていた等）</t>
  </si>
  <si>
    <t>e.学生を海外の大学等に一定期間派遣し、研究を行わせた。</t>
  </si>
  <si>
    <r>
      <t>研究員</t>
    </r>
    <r>
      <rPr>
        <sz val="8"/>
        <rFont val="ＭＳ 明朝"/>
        <family val="1"/>
      </rPr>
      <t>（ポスドクを除く）</t>
    </r>
  </si>
  <si>
    <t>うち、教授レベルの者</t>
  </si>
  <si>
    <t>最高年間支給額</t>
  </si>
  <si>
    <t>※　以下にあてはまる場合は「１」と、あてはまらない場合は「０」と記載してください。</t>
  </si>
  <si>
    <t>a.学生等の英語力を向上させるための研修を実施した。
（例えば、英語で論文を執筆するための講義の実施等）</t>
  </si>
  <si>
    <t>人</t>
  </si>
  <si>
    <t>人）</t>
  </si>
  <si>
    <t>人）〕</t>
  </si>
  <si>
    <r>
      <t xml:space="preserve">博士課程入学定員
</t>
    </r>
    <r>
      <rPr>
        <sz val="7.5"/>
        <rFont val="ＭＳ ゴシック"/>
        <family val="3"/>
      </rPr>
      <t>（各年度4.1.現在）</t>
    </r>
  </si>
  <si>
    <r>
      <t xml:space="preserve">博士課程入学者数
</t>
    </r>
    <r>
      <rPr>
        <sz val="7.5"/>
        <rFont val="ＭＳ ゴシック"/>
        <family val="3"/>
      </rPr>
      <t>（各年度11.1現在）</t>
    </r>
  </si>
  <si>
    <r>
      <t xml:space="preserve">博士課程入学志願者数
</t>
    </r>
    <r>
      <rPr>
        <sz val="7.5"/>
        <rFont val="ＭＳ ゴシック"/>
        <family val="3"/>
      </rPr>
      <t>（各年度11.1現在）</t>
    </r>
  </si>
  <si>
    <r>
      <t>④大学院学生の学会発表、学術雑誌等への論文等発表数
　　</t>
    </r>
    <r>
      <rPr>
        <sz val="11"/>
        <rFont val="ＭＳ Ｐゴシック"/>
        <family val="3"/>
      </rPr>
      <t>(事業推進担当者が所属する全ての専攻)</t>
    </r>
  </si>
  <si>
    <r>
      <t xml:space="preserve">博士課程在籍者数
</t>
    </r>
    <r>
      <rPr>
        <sz val="8"/>
        <rFont val="ＭＳ ゴシック"/>
        <family val="3"/>
      </rPr>
      <t>（各年度11.1現在）</t>
    </r>
  </si>
  <si>
    <t>ｂ.教員、ＣＯＥ研究員等の雇用に当たって国際公募を実施した。</t>
  </si>
  <si>
    <t>ｄ.学生を相互に派遣するなど、海外の大学等と共同で教育を実施した。</t>
  </si>
  <si>
    <t>※　その他を選んだ場合、具体的に記載してください。</t>
  </si>
  <si>
    <r>
      <t xml:space="preserve">博士課程入学志願者数
</t>
    </r>
    <r>
      <rPr>
        <sz val="7.5"/>
        <color indexed="8"/>
        <rFont val="ＭＳ ゴシック"/>
        <family val="3"/>
      </rPr>
      <t>（各年度11.1現在）</t>
    </r>
  </si>
  <si>
    <t>③大学院学生等の雇用状況</t>
  </si>
  <si>
    <t>（拠点リーダー名）</t>
  </si>
  <si>
    <t>拠点番号</t>
  </si>
  <si>
    <t>２１世紀COEプログラム　平成１６年度採択拠点参考データ</t>
  </si>
  <si>
    <r>
      <t xml:space="preserve">[1]申請時
</t>
    </r>
    <r>
      <rPr>
        <sz val="7.5"/>
        <rFont val="ＭＳ 明朝"/>
        <family val="1"/>
      </rPr>
      <t>〔H15年度〕</t>
    </r>
  </si>
  <si>
    <r>
      <t xml:space="preserve">[2]現在
</t>
    </r>
    <r>
      <rPr>
        <sz val="7.5"/>
        <rFont val="ＭＳ 明朝"/>
        <family val="1"/>
      </rPr>
      <t>〔H20年度〕</t>
    </r>
  </si>
  <si>
    <t>[1]申請時（平成15年度）</t>
  </si>
  <si>
    <r>
      <t xml:space="preserve">[2]現在（平成20年度）
</t>
    </r>
    <r>
      <rPr>
        <sz val="7.5"/>
        <rFont val="ＭＳ 明朝"/>
        <family val="1"/>
      </rPr>
      <t>〔うち、ＣＯＥ経費で雇用している者〕</t>
    </r>
  </si>
  <si>
    <r>
      <t xml:space="preserve">[1]申請時
</t>
    </r>
    <r>
      <rPr>
        <sz val="7.5"/>
        <rFont val="ＭＳ 明朝"/>
        <family val="1"/>
      </rPr>
      <t>〔H16.1～12〕</t>
    </r>
  </si>
  <si>
    <r>
      <t xml:space="preserve">[2]現在
</t>
    </r>
    <r>
      <rPr>
        <sz val="7.5"/>
        <rFont val="ＭＳ 明朝"/>
        <family val="1"/>
      </rPr>
      <t>〔H20.1～12〕</t>
    </r>
  </si>
  <si>
    <r>
      <t xml:space="preserve">[2]現在
</t>
    </r>
    <r>
      <rPr>
        <sz val="7.5"/>
        <rFont val="ＭＳ 明朝"/>
        <family val="1"/>
      </rPr>
      <t>〔H20年度〕</t>
    </r>
  </si>
  <si>
    <t>革新的な学術分野</t>
  </si>
  <si>
    <t>他</t>
  </si>
  <si>
    <t>①21世紀ＣＯＥプログラムの拠点を形成する全ての専攻等における大学院学生の入学志願者数状況</t>
  </si>
  <si>
    <t>②21世紀ＣＯＥプログラムの拠点を形成する専攻等を含む全ての研究科における大学院学生の在籍状況等</t>
  </si>
  <si>
    <t>　ＲＡ・ポスドク等としての在籍者数(概ね1年以上の在籍を確約している者)及びその他の雇用者について</t>
  </si>
  <si>
    <t>[1]申請時
〔H15年度〕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</si>
</sst>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
    <numFmt numFmtId="181" formatCode="#,##0_);[Red]\(#,##0\)"/>
  </numFmts>
  <fonts count="47">
    <font>
      <sz val="11"/>
      <name val="ＭＳ Ｐゴシック"/>
      <family val="3"/>
    </font>
    <font>
      <sz val="6"/>
      <name val="ＭＳ Ｐゴシック"/>
      <family val="3"/>
    </font>
    <font>
      <sz val="8"/>
      <name val="ＭＳ 明朝"/>
      <family val="1"/>
    </font>
    <font>
      <sz val="10.5"/>
      <name val="ＭＳ Ｐゴシック"/>
      <family val="3"/>
    </font>
    <font>
      <sz val="10.5"/>
      <name val="ＭＳ 明朝"/>
      <family val="1"/>
    </font>
    <font>
      <sz val="8"/>
      <name val="ＭＳ ゴシック"/>
      <family val="3"/>
    </font>
    <font>
      <sz val="11"/>
      <name val="ＭＳ ゴシック"/>
      <family val="3"/>
    </font>
    <font>
      <sz val="10"/>
      <name val="ＭＳ 明朝"/>
      <family val="1"/>
    </font>
    <font>
      <sz val="10"/>
      <name val="ＭＳ Ｐゴシック"/>
      <family val="3"/>
    </font>
    <font>
      <sz val="14"/>
      <name val="ＭＳ Ｐゴシック"/>
      <family val="3"/>
    </font>
    <font>
      <b/>
      <sz val="14"/>
      <name val="ＭＳ Ｐゴシック"/>
      <family val="3"/>
    </font>
    <font>
      <b/>
      <sz val="9"/>
      <name val="ＭＳ Ｐゴシック"/>
      <family val="3"/>
    </font>
    <font>
      <b/>
      <sz val="10.5"/>
      <name val="ＭＳ 明朝"/>
      <family val="1"/>
    </font>
    <font>
      <sz val="12"/>
      <name val="ＭＳ 明朝"/>
      <family val="1"/>
    </font>
    <font>
      <b/>
      <sz val="12"/>
      <name val="ＭＳ 明朝"/>
      <family val="1"/>
    </font>
    <font>
      <sz val="10.5"/>
      <color indexed="8"/>
      <name val="ＭＳ 明朝"/>
      <family val="1"/>
    </font>
    <font>
      <sz val="7.5"/>
      <name val="ＭＳ 明朝"/>
      <family val="1"/>
    </font>
    <font>
      <sz val="7.5"/>
      <name val="ＭＳ ゴシック"/>
      <family val="3"/>
    </font>
    <font>
      <sz val="9"/>
      <name val="ＭＳ 明朝"/>
      <family val="1"/>
    </font>
    <font>
      <sz val="6"/>
      <name val="ＭＳ 明朝"/>
      <family val="1"/>
    </font>
    <font>
      <b/>
      <sz val="14"/>
      <color indexed="8"/>
      <name val="ＭＳ Ｐゴシック"/>
      <family val="3"/>
    </font>
    <font>
      <sz val="10.5"/>
      <color indexed="8"/>
      <name val="ＭＳ Ｐゴシック"/>
      <family val="3"/>
    </font>
    <font>
      <sz val="10"/>
      <color indexed="8"/>
      <name val="ＭＳ Ｐゴシック"/>
      <family val="3"/>
    </font>
    <font>
      <strike/>
      <sz val="10"/>
      <color indexed="8"/>
      <name val="ＭＳ Ｐゴシック"/>
      <family val="3"/>
    </font>
    <font>
      <sz val="11"/>
      <color indexed="8"/>
      <name val="ＭＳ Ｐゴシック"/>
      <family val="3"/>
    </font>
    <font>
      <sz val="12"/>
      <color indexed="8"/>
      <name val="ＭＳ Ｐゴシック"/>
      <family val="3"/>
    </font>
    <font>
      <sz val="11"/>
      <color indexed="8"/>
      <name val="ＭＳ ゴシック"/>
      <family val="3"/>
    </font>
    <font>
      <sz val="7.5"/>
      <color indexed="8"/>
      <name val="ＭＳ ゴシック"/>
      <family val="3"/>
    </font>
    <font>
      <sz val="14"/>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thin"/>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dotted"/>
      <bottom style="thin"/>
    </border>
    <border>
      <left>
        <color indexed="63"/>
      </left>
      <right style="thin"/>
      <top style="thin"/>
      <bottom style="thin"/>
    </border>
    <border>
      <left style="thin"/>
      <right>
        <color indexed="63"/>
      </right>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thin"/>
      <bottom style="dotted"/>
    </border>
    <border>
      <left style="thin"/>
      <right>
        <color indexed="63"/>
      </right>
      <top>
        <color indexed="63"/>
      </top>
      <bottom style="dotted"/>
    </border>
    <border>
      <left style="dotted"/>
      <right>
        <color indexed="63"/>
      </right>
      <top style="dotted"/>
      <bottom style="dotted"/>
    </border>
    <border>
      <left>
        <color indexed="63"/>
      </left>
      <right style="thin"/>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medium"/>
      <right style="dotted"/>
      <top>
        <color indexed="63"/>
      </top>
      <bottom>
        <color indexed="63"/>
      </bottom>
    </border>
    <border>
      <left style="medium"/>
      <right style="thin"/>
      <top>
        <color indexed="63"/>
      </top>
      <bottom>
        <color indexed="63"/>
      </bottom>
    </border>
    <border>
      <left style="dotted"/>
      <right>
        <color indexed="63"/>
      </right>
      <top style="dotted"/>
      <bottom style="thin"/>
    </border>
    <border>
      <left style="thin"/>
      <right>
        <color indexed="63"/>
      </right>
      <top style="thin"/>
      <bottom style="dotted"/>
    </border>
    <border>
      <left>
        <color indexed="63"/>
      </left>
      <right>
        <color indexed="63"/>
      </right>
      <top style="thin"/>
      <bottom style="dotted"/>
    </border>
    <border>
      <left style="medium"/>
      <right style="thin"/>
      <top>
        <color indexed="63"/>
      </top>
      <bottom style="thin"/>
    </border>
    <border>
      <left style="medium"/>
      <right style="dotted"/>
      <top>
        <color indexed="63"/>
      </top>
      <bottom style="thin"/>
    </border>
    <border>
      <left style="medium"/>
      <right>
        <color indexed="63"/>
      </right>
      <top>
        <color indexed="63"/>
      </top>
      <bottom style="thin"/>
    </border>
    <border>
      <left>
        <color indexed="63"/>
      </left>
      <right>
        <color indexed="63"/>
      </right>
      <top style="thin"/>
      <bottom style="medium"/>
    </border>
    <border>
      <left>
        <color indexed="63"/>
      </left>
      <right>
        <color indexed="63"/>
      </right>
      <top style="dotted"/>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dotted"/>
    </border>
    <border>
      <left style="thin"/>
      <right style="dotted"/>
      <top>
        <color indexed="63"/>
      </top>
      <bottom style="thin"/>
    </border>
    <border>
      <left>
        <color indexed="63"/>
      </left>
      <right style="thin"/>
      <top>
        <color indexed="63"/>
      </top>
      <bottom style="dotted"/>
    </border>
    <border>
      <left style="thin"/>
      <right style="dotted"/>
      <top>
        <color indexed="63"/>
      </top>
      <bottom style="medium"/>
    </border>
    <border>
      <left style="dotted"/>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dotted"/>
      <bottom style="dotted"/>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style="dotted"/>
      <right>
        <color indexed="63"/>
      </right>
      <top style="dotted"/>
      <bottom>
        <color indexed="63"/>
      </bottom>
    </border>
    <border>
      <left style="dotted"/>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style="thin"/>
      <top style="thin"/>
      <bottom>
        <color indexed="63"/>
      </bottom>
    </border>
    <border>
      <left>
        <color indexed="63"/>
      </left>
      <right>
        <color indexed="63"/>
      </right>
      <top>
        <color indexed="63"/>
      </top>
      <bottom style="thin"/>
    </border>
    <border>
      <left style="dotted"/>
      <right>
        <color indexed="63"/>
      </right>
      <top>
        <color indexed="63"/>
      </top>
      <bottom style="dotted"/>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dotted"/>
      <right>
        <color indexed="63"/>
      </right>
      <top style="thin"/>
      <bottom style="dotted"/>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45" fillId="4" borderId="0" applyNumberFormat="0" applyBorder="0" applyAlignment="0" applyProtection="0"/>
  </cellStyleXfs>
  <cellXfs count="461">
    <xf numFmtId="0" fontId="0" fillId="0" borderId="0" xfId="0" applyAlignment="1">
      <alignment/>
    </xf>
    <xf numFmtId="0" fontId="3"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right" vertical="center" shrinkToFit="1"/>
      <protection/>
    </xf>
    <xf numFmtId="0" fontId="4" fillId="0" borderId="12" xfId="0" applyFont="1" applyBorder="1" applyAlignment="1" applyProtection="1">
      <alignment horizontal="right" vertical="center" shrinkToFit="1"/>
      <protection/>
    </xf>
    <xf numFmtId="0" fontId="4" fillId="0" borderId="13" xfId="0" applyFont="1" applyBorder="1" applyAlignment="1" applyProtection="1">
      <alignment horizontal="right" vertical="center" shrinkToFit="1"/>
      <protection/>
    </xf>
    <xf numFmtId="0" fontId="4" fillId="0" borderId="14" xfId="0" applyFont="1" applyBorder="1" applyAlignment="1" applyProtection="1">
      <alignment horizontal="right" vertical="center" shrinkToFit="1"/>
      <protection/>
    </xf>
    <xf numFmtId="180" fontId="4" fillId="0" borderId="15" xfId="42" applyNumberFormat="1" applyFont="1" applyBorder="1" applyAlignment="1" applyProtection="1">
      <alignment horizontal="right" vertical="center" shrinkToFit="1"/>
      <protection/>
    </xf>
    <xf numFmtId="180" fontId="4" fillId="0" borderId="11" xfId="42" applyNumberFormat="1" applyFont="1" applyBorder="1" applyAlignment="1" applyProtection="1">
      <alignment horizontal="right" vertical="center" shrinkToFit="1"/>
      <protection/>
    </xf>
    <xf numFmtId="180" fontId="4" fillId="0" borderId="0" xfId="42" applyNumberFormat="1" applyFont="1" applyBorder="1" applyAlignment="1" applyProtection="1">
      <alignment horizontal="right" vertical="center" shrinkToFit="1"/>
      <protection/>
    </xf>
    <xf numFmtId="0" fontId="7" fillId="0" borderId="0" xfId="0" applyFont="1" applyBorder="1" applyAlignment="1" applyProtection="1">
      <alignment vertical="center" shrinkToFit="1"/>
      <protection/>
    </xf>
    <xf numFmtId="0" fontId="4" fillId="0" borderId="16" xfId="0" applyFont="1" applyBorder="1" applyAlignment="1" applyProtection="1">
      <alignment horizontal="right" vertical="center" shrinkToFit="1"/>
      <protection/>
    </xf>
    <xf numFmtId="180" fontId="4" fillId="0" borderId="17" xfId="42" applyNumberFormat="1" applyFont="1" applyBorder="1" applyAlignment="1" applyProtection="1">
      <alignment horizontal="right" vertical="center" shrinkToFit="1"/>
      <protection/>
    </xf>
    <xf numFmtId="180" fontId="4" fillId="0" borderId="16" xfId="42" applyNumberFormat="1" applyFont="1" applyBorder="1" applyAlignment="1" applyProtection="1">
      <alignment horizontal="right" vertical="center" shrinkToFit="1"/>
      <protection/>
    </xf>
    <xf numFmtId="0" fontId="4" fillId="0" borderId="10" xfId="0" applyFont="1" applyBorder="1" applyAlignment="1" applyProtection="1">
      <alignment horizontal="right" vertical="center" shrinkToFit="1"/>
      <protection/>
    </xf>
    <xf numFmtId="0" fontId="15" fillId="0" borderId="18" xfId="0" applyFont="1" applyBorder="1" applyAlignment="1" applyProtection="1">
      <alignment horizontal="left" vertical="center" shrinkToFit="1"/>
      <protection/>
    </xf>
    <xf numFmtId="0" fontId="15" fillId="0" borderId="19" xfId="0" applyFont="1" applyBorder="1" applyAlignment="1" applyProtection="1">
      <alignment horizontal="left" vertical="center" shrinkToFit="1"/>
      <protection/>
    </xf>
    <xf numFmtId="0" fontId="15" fillId="0" borderId="20" xfId="0" applyFont="1" applyBorder="1" applyAlignment="1" applyProtection="1">
      <alignment horizontal="left" vertical="center"/>
      <protection/>
    </xf>
    <xf numFmtId="0" fontId="15" fillId="0" borderId="11" xfId="0" applyFont="1" applyBorder="1" applyAlignment="1" applyProtection="1">
      <alignment horizontal="right" vertical="center" shrinkToFit="1"/>
      <protection/>
    </xf>
    <xf numFmtId="0" fontId="15" fillId="0" borderId="0" xfId="0" applyFont="1" applyBorder="1" applyAlignment="1" applyProtection="1">
      <alignment horizontal="right" vertical="center" shrinkToFit="1"/>
      <protection/>
    </xf>
    <xf numFmtId="0" fontId="15" fillId="0" borderId="16" xfId="0" applyFont="1" applyBorder="1" applyAlignment="1" applyProtection="1">
      <alignment horizontal="right" vertical="center" shrinkToFit="1"/>
      <protection/>
    </xf>
    <xf numFmtId="0" fontId="15" fillId="0" borderId="20" xfId="0" applyFont="1" applyBorder="1" applyAlignment="1" applyProtection="1">
      <alignment horizontal="left" vertical="center" shrinkToFit="1"/>
      <protection/>
    </xf>
    <xf numFmtId="9" fontId="4" fillId="0" borderId="21" xfId="42" applyNumberFormat="1" applyFont="1" applyBorder="1" applyAlignment="1" applyProtection="1">
      <alignment horizontal="right" vertical="center" shrinkToFit="1"/>
      <protection/>
    </xf>
    <xf numFmtId="0" fontId="4" fillId="0" borderId="22" xfId="0" applyFont="1" applyBorder="1" applyAlignment="1" applyProtection="1">
      <alignment horizontal="right" vertical="center" shrinkToFit="1"/>
      <protection/>
    </xf>
    <xf numFmtId="0" fontId="4" fillId="0" borderId="23" xfId="0" applyFont="1" applyBorder="1" applyAlignment="1" applyProtection="1">
      <alignment horizontal="left" vertical="center" shrinkToFit="1"/>
      <protection/>
    </xf>
    <xf numFmtId="180" fontId="4" fillId="0" borderId="24" xfId="42" applyNumberFormat="1" applyFont="1" applyFill="1" applyBorder="1" applyAlignment="1" applyProtection="1">
      <alignment horizontal="right" vertical="center" shrinkToFit="1"/>
      <protection/>
    </xf>
    <xf numFmtId="0" fontId="4" fillId="0" borderId="22" xfId="0" applyFont="1" applyFill="1" applyBorder="1" applyAlignment="1" applyProtection="1">
      <alignment horizontal="right" vertical="center" shrinkToFit="1"/>
      <protection/>
    </xf>
    <xf numFmtId="180" fontId="4" fillId="0" borderId="22" xfId="42" applyNumberFormat="1" applyFont="1" applyFill="1" applyBorder="1" applyAlignment="1" applyProtection="1">
      <alignment horizontal="right" vertical="center" shrinkToFit="1"/>
      <protection/>
    </xf>
    <xf numFmtId="0" fontId="4" fillId="0" borderId="25" xfId="0" applyFont="1" applyBorder="1" applyAlignment="1" applyProtection="1">
      <alignment horizontal="right" vertical="center" shrinkToFit="1"/>
      <protection/>
    </xf>
    <xf numFmtId="0" fontId="4" fillId="0" borderId="26"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28" xfId="0" applyFont="1" applyBorder="1" applyAlignment="1" applyProtection="1">
      <alignment horizontal="left" vertical="center" shrinkToFit="1"/>
      <protection/>
    </xf>
    <xf numFmtId="0" fontId="4" fillId="0" borderId="29" xfId="0" applyFont="1" applyFill="1" applyBorder="1" applyAlignment="1" applyProtection="1">
      <alignment horizontal="right" vertical="center" shrinkToFit="1"/>
      <protection/>
    </xf>
    <xf numFmtId="180" fontId="4" fillId="0" borderId="29" xfId="42" applyNumberFormat="1" applyFont="1" applyFill="1" applyBorder="1" applyAlignment="1" applyProtection="1">
      <alignment horizontal="right" vertical="center" shrinkToFit="1"/>
      <protection/>
    </xf>
    <xf numFmtId="0" fontId="4" fillId="0" borderId="30" xfId="0" applyFont="1" applyBorder="1" applyAlignment="1" applyProtection="1">
      <alignment horizontal="right" vertical="center" shrinkToFit="1"/>
      <protection/>
    </xf>
    <xf numFmtId="0" fontId="4" fillId="0" borderId="18" xfId="0" applyFont="1" applyBorder="1" applyAlignment="1" applyProtection="1">
      <alignment horizontal="left" vertical="center" shrinkToFit="1"/>
      <protection/>
    </xf>
    <xf numFmtId="0" fontId="4" fillId="0" borderId="31" xfId="0" applyFont="1" applyBorder="1" applyAlignment="1" applyProtection="1">
      <alignment vertical="center" shrinkToFit="1"/>
      <protection/>
    </xf>
    <xf numFmtId="0" fontId="4" fillId="0" borderId="31" xfId="0" applyFont="1" applyBorder="1" applyAlignment="1" applyProtection="1">
      <alignment vertical="center" wrapText="1"/>
      <protection/>
    </xf>
    <xf numFmtId="0" fontId="2" fillId="0" borderId="30" xfId="0" applyFont="1" applyBorder="1" applyAlignment="1" applyProtection="1">
      <alignment horizontal="right" vertical="center" shrinkToFit="1"/>
      <protection/>
    </xf>
    <xf numFmtId="0" fontId="4" fillId="0" borderId="32" xfId="0" applyFont="1" applyFill="1" applyBorder="1" applyAlignment="1" applyProtection="1">
      <alignment vertical="center"/>
      <protection/>
    </xf>
    <xf numFmtId="0" fontId="4" fillId="0" borderId="19" xfId="0" applyFont="1" applyBorder="1" applyAlignment="1" applyProtection="1">
      <alignment horizontal="left" vertical="center" shrinkToFit="1"/>
      <protection/>
    </xf>
    <xf numFmtId="0" fontId="2" fillId="0" borderId="12" xfId="0" applyFont="1" applyBorder="1" applyAlignment="1" applyProtection="1">
      <alignment horizontal="right" vertical="center" shrinkToFit="1"/>
      <protection/>
    </xf>
    <xf numFmtId="0" fontId="4" fillId="0" borderId="15" xfId="0" applyFont="1" applyFill="1" applyBorder="1" applyAlignment="1" applyProtection="1">
      <alignment vertical="center"/>
      <protection/>
    </xf>
    <xf numFmtId="0" fontId="4" fillId="0" borderId="33" xfId="0" applyFont="1" applyBorder="1" applyAlignment="1" applyProtection="1">
      <alignment horizontal="right" vertical="center" shrinkToFit="1"/>
      <protection/>
    </xf>
    <xf numFmtId="0" fontId="4" fillId="0" borderId="15" xfId="0" applyFont="1" applyFill="1" applyBorder="1" applyAlignment="1" applyProtection="1">
      <alignment horizontal="right" vertical="center" shrinkToFit="1"/>
      <protection/>
    </xf>
    <xf numFmtId="0" fontId="4" fillId="0" borderId="0" xfId="0" applyFont="1" applyFill="1" applyBorder="1" applyAlignment="1" applyProtection="1">
      <alignment horizontal="left" vertical="center" shrinkToFit="1"/>
      <protection/>
    </xf>
    <xf numFmtId="0" fontId="4" fillId="0" borderId="0" xfId="0" applyFont="1" applyFill="1" applyBorder="1" applyAlignment="1" applyProtection="1">
      <alignment horizontal="right" vertical="center" shrinkToFit="1"/>
      <protection/>
    </xf>
    <xf numFmtId="0" fontId="4" fillId="0" borderId="31" xfId="0" applyFont="1" applyBorder="1" applyAlignment="1" applyProtection="1">
      <alignment horizontal="left" vertical="center" wrapText="1"/>
      <protection/>
    </xf>
    <xf numFmtId="0" fontId="4" fillId="0" borderId="29" xfId="0" applyFont="1" applyFill="1" applyBorder="1" applyAlignment="1" applyProtection="1">
      <alignment vertical="center"/>
      <protection/>
    </xf>
    <xf numFmtId="0" fontId="4" fillId="0" borderId="34" xfId="0" applyFont="1" applyBorder="1" applyAlignment="1" applyProtection="1">
      <alignment horizontal="left" vertical="center" wrapText="1"/>
      <protection/>
    </xf>
    <xf numFmtId="0" fontId="4" fillId="0" borderId="13" xfId="0" applyFont="1" applyFill="1" applyBorder="1" applyAlignment="1" applyProtection="1">
      <alignment vertical="center"/>
      <protection/>
    </xf>
    <xf numFmtId="0" fontId="4" fillId="0" borderId="35" xfId="0" applyFont="1" applyBorder="1" applyAlignment="1" applyProtection="1">
      <alignment horizontal="left" vertical="center" shrinkToFit="1"/>
      <protection/>
    </xf>
    <xf numFmtId="180" fontId="4" fillId="0" borderId="26" xfId="42" applyNumberFormat="1" applyFont="1" applyFill="1" applyBorder="1" applyAlignment="1" applyProtection="1">
      <alignment horizontal="right" vertical="center" shrinkToFit="1"/>
      <protection/>
    </xf>
    <xf numFmtId="180" fontId="4" fillId="0" borderId="0" xfId="42" applyNumberFormat="1" applyFont="1" applyFill="1" applyBorder="1" applyAlignment="1" applyProtection="1">
      <alignment horizontal="right" vertical="center" shrinkToFit="1"/>
      <protection/>
    </xf>
    <xf numFmtId="180" fontId="4" fillId="0" borderId="21" xfId="42" applyNumberFormat="1" applyFont="1" applyFill="1" applyBorder="1" applyAlignment="1" applyProtection="1">
      <alignment horizontal="right" vertical="center" shrinkToFit="1"/>
      <protection/>
    </xf>
    <xf numFmtId="0" fontId="4" fillId="0" borderId="11" xfId="0" applyFont="1" applyFill="1" applyBorder="1" applyAlignment="1" applyProtection="1">
      <alignment horizontal="right" vertical="center" shrinkToFit="1"/>
      <protection/>
    </xf>
    <xf numFmtId="180" fontId="4" fillId="0" borderId="11" xfId="42" applyNumberFormat="1" applyFont="1" applyFill="1" applyBorder="1" applyAlignment="1" applyProtection="1">
      <alignment horizontal="right" vertical="center" shrinkToFit="1"/>
      <protection/>
    </xf>
    <xf numFmtId="0" fontId="4" fillId="0" borderId="36" xfId="0" applyFont="1" applyFill="1" applyBorder="1" applyAlignment="1" applyProtection="1">
      <alignment vertical="center"/>
      <protection/>
    </xf>
    <xf numFmtId="180" fontId="4" fillId="0" borderId="37" xfId="42" applyNumberFormat="1" applyFont="1" applyFill="1" applyBorder="1" applyAlignment="1" applyProtection="1">
      <alignment horizontal="right" vertical="center" shrinkToFit="1"/>
      <protection/>
    </xf>
    <xf numFmtId="180" fontId="4" fillId="0" borderId="38" xfId="42" applyNumberFormat="1" applyFont="1" applyFill="1" applyBorder="1" applyAlignment="1" applyProtection="1">
      <alignment horizontal="right" vertical="center" shrinkToFit="1"/>
      <protection/>
    </xf>
    <xf numFmtId="0" fontId="4" fillId="0" borderId="38" xfId="0" applyFont="1" applyFill="1" applyBorder="1" applyAlignment="1" applyProtection="1">
      <alignment horizontal="right" vertical="center" shrinkToFit="1"/>
      <protection/>
    </xf>
    <xf numFmtId="0" fontId="4" fillId="0" borderId="0" xfId="0" applyFont="1" applyBorder="1" applyAlignment="1" applyProtection="1">
      <alignment horizontal="right" vertical="center" shrinkToFit="1"/>
      <protection/>
    </xf>
    <xf numFmtId="0" fontId="4" fillId="0" borderId="39" xfId="0" applyFont="1" applyBorder="1" applyAlignment="1" applyProtection="1">
      <alignment horizontal="left" vertical="center" shrinkToFit="1"/>
      <protection/>
    </xf>
    <xf numFmtId="0" fontId="4" fillId="0" borderId="21" xfId="0" applyFont="1" applyFill="1" applyBorder="1" applyAlignment="1" applyProtection="1">
      <alignment horizontal="right" vertical="center" shrinkToFit="1"/>
      <protection/>
    </xf>
    <xf numFmtId="0" fontId="4" fillId="0" borderId="11" xfId="0" applyFont="1" applyFill="1" applyBorder="1" applyAlignment="1" applyProtection="1">
      <alignment horizontal="left" vertical="center" shrinkToFit="1"/>
      <protection/>
    </xf>
    <xf numFmtId="0" fontId="4" fillId="0" borderId="21"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40" xfId="0" applyFont="1" applyBorder="1" applyAlignment="1" applyProtection="1">
      <alignment vertical="center" shrinkToFit="1"/>
      <protection/>
    </xf>
    <xf numFmtId="0" fontId="4" fillId="0" borderId="41" xfId="0" applyFont="1" applyBorder="1" applyAlignment="1" applyProtection="1">
      <alignment vertical="center" wrapText="1"/>
      <protection/>
    </xf>
    <xf numFmtId="0" fontId="2" fillId="0" borderId="33" xfId="0" applyFont="1" applyBorder="1" applyAlignment="1" applyProtection="1">
      <alignment horizontal="right" vertical="center" shrinkToFit="1"/>
      <protection/>
    </xf>
    <xf numFmtId="9" fontId="15" fillId="0" borderId="21" xfId="42" applyNumberFormat="1" applyFont="1" applyBorder="1" applyAlignment="1" applyProtection="1">
      <alignment horizontal="right" vertical="center" shrinkToFit="1"/>
      <protection/>
    </xf>
    <xf numFmtId="180" fontId="15" fillId="0" borderId="11" xfId="42" applyNumberFormat="1" applyFont="1" applyBorder="1" applyAlignment="1" applyProtection="1">
      <alignment horizontal="right" vertical="center" shrinkToFit="1"/>
      <protection/>
    </xf>
    <xf numFmtId="0" fontId="15" fillId="0" borderId="12" xfId="0" applyFont="1" applyBorder="1" applyAlignment="1" applyProtection="1">
      <alignment horizontal="right" vertical="center" shrinkToFit="1"/>
      <protection/>
    </xf>
    <xf numFmtId="0" fontId="4" fillId="21" borderId="42" xfId="0" applyFont="1" applyFill="1" applyBorder="1" applyAlignment="1" applyProtection="1">
      <alignment vertical="center"/>
      <protection locked="0"/>
    </xf>
    <xf numFmtId="0" fontId="15" fillId="21" borderId="21" xfId="0" applyFont="1" applyFill="1" applyBorder="1" applyAlignment="1" applyProtection="1">
      <alignment horizontal="right" vertical="center" shrinkToFit="1"/>
      <protection locked="0"/>
    </xf>
    <xf numFmtId="0" fontId="15" fillId="21" borderId="11" xfId="0" applyFont="1" applyFill="1" applyBorder="1" applyAlignment="1" applyProtection="1">
      <alignment horizontal="right" vertical="center" shrinkToFit="1"/>
      <protection locked="0"/>
    </xf>
    <xf numFmtId="0" fontId="15" fillId="21" borderId="17" xfId="0" applyFont="1" applyFill="1" applyBorder="1" applyAlignment="1" applyProtection="1">
      <alignment horizontal="right" vertical="center" shrinkToFit="1"/>
      <protection locked="0"/>
    </xf>
    <xf numFmtId="0" fontId="15" fillId="21" borderId="16" xfId="0" applyFont="1" applyFill="1" applyBorder="1" applyAlignment="1" applyProtection="1">
      <alignment horizontal="right" vertical="center" shrinkToFit="1"/>
      <protection locked="0"/>
    </xf>
    <xf numFmtId="0" fontId="15" fillId="21" borderId="15" xfId="0" applyFont="1" applyFill="1" applyBorder="1" applyAlignment="1" applyProtection="1">
      <alignment horizontal="right" vertical="center" shrinkToFit="1"/>
      <protection locked="0"/>
    </xf>
    <xf numFmtId="0" fontId="15" fillId="21" borderId="0" xfId="0" applyFont="1" applyFill="1" applyBorder="1" applyAlignment="1" applyProtection="1">
      <alignment horizontal="right" vertical="center" shrinkToFit="1"/>
      <protection locked="0"/>
    </xf>
    <xf numFmtId="0" fontId="4" fillId="21" borderId="38" xfId="0" applyFont="1" applyFill="1" applyBorder="1" applyAlignment="1" applyProtection="1">
      <alignment horizontal="right" vertical="center"/>
      <protection locked="0"/>
    </xf>
    <xf numFmtId="0" fontId="4" fillId="21" borderId="43" xfId="0" applyFont="1" applyFill="1" applyBorder="1" applyAlignment="1" applyProtection="1">
      <alignment horizontal="right" vertical="center"/>
      <protection locked="0"/>
    </xf>
    <xf numFmtId="0" fontId="4" fillId="21" borderId="11" xfId="0" applyFont="1" applyFill="1" applyBorder="1" applyAlignment="1" applyProtection="1">
      <alignment vertical="center"/>
      <protection locked="0"/>
    </xf>
    <xf numFmtId="0" fontId="4" fillId="0" borderId="0" xfId="0" applyFont="1" applyBorder="1" applyAlignment="1" applyProtection="1">
      <alignment horizontal="left" vertical="center"/>
      <protection/>
    </xf>
    <xf numFmtId="0" fontId="4" fillId="21" borderId="22" xfId="0" applyFont="1" applyFill="1" applyBorder="1" applyAlignment="1" applyProtection="1">
      <alignment vertical="center"/>
      <protection locked="0"/>
    </xf>
    <xf numFmtId="0" fontId="4" fillId="0" borderId="42" xfId="0" applyFont="1" applyFill="1" applyBorder="1" applyAlignment="1" applyProtection="1">
      <alignment horizontal="center" vertical="center"/>
      <protection/>
    </xf>
    <xf numFmtId="0" fontId="4" fillId="0" borderId="42"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3" fillId="0" borderId="0" xfId="0" applyFont="1" applyBorder="1" applyAlignment="1" applyProtection="1">
      <alignment vertical="center"/>
      <protection/>
    </xf>
    <xf numFmtId="0" fontId="4" fillId="21" borderId="22" xfId="0" applyFont="1" applyFill="1" applyBorder="1" applyAlignment="1" applyProtection="1">
      <alignment horizontal="right" vertical="center" shrinkToFit="1"/>
      <protection locked="0"/>
    </xf>
    <xf numFmtId="0" fontId="4" fillId="21" borderId="29" xfId="0" applyFont="1" applyFill="1" applyBorder="1" applyAlignment="1" applyProtection="1">
      <alignment horizontal="right" vertical="center" shrinkToFit="1"/>
      <protection locked="0"/>
    </xf>
    <xf numFmtId="0" fontId="4" fillId="21" borderId="0" xfId="0" applyFont="1" applyFill="1" applyBorder="1" applyAlignment="1" applyProtection="1">
      <alignment horizontal="right" vertical="center" shrinkToFit="1"/>
      <protection locked="0"/>
    </xf>
    <xf numFmtId="0" fontId="4" fillId="21" borderId="13" xfId="0" applyFont="1" applyFill="1" applyBorder="1" applyAlignment="1" applyProtection="1">
      <alignment vertical="center" shrinkToFit="1"/>
      <protection locked="0"/>
    </xf>
    <xf numFmtId="0" fontId="4" fillId="21" borderId="22" xfId="0" applyFont="1" applyFill="1" applyBorder="1" applyAlignment="1" applyProtection="1">
      <alignment vertical="center" shrinkToFit="1"/>
      <protection locked="0"/>
    </xf>
    <xf numFmtId="0" fontId="4" fillId="0" borderId="20" xfId="0" applyFont="1" applyBorder="1" applyAlignment="1" applyProtection="1">
      <alignment horizontal="left" vertical="center"/>
      <protection/>
    </xf>
    <xf numFmtId="0" fontId="4" fillId="0" borderId="45" xfId="0" applyFont="1" applyFill="1" applyBorder="1" applyAlignment="1" applyProtection="1">
      <alignment vertical="center"/>
      <protection/>
    </xf>
    <xf numFmtId="0" fontId="4" fillId="0" borderId="46" xfId="0" applyFont="1" applyFill="1" applyBorder="1" applyAlignment="1" applyProtection="1">
      <alignment vertical="center"/>
      <protection/>
    </xf>
    <xf numFmtId="0" fontId="4" fillId="0" borderId="47" xfId="0" applyFont="1" applyBorder="1" applyAlignment="1" applyProtection="1">
      <alignment horizontal="left" vertical="center"/>
      <protection/>
    </xf>
    <xf numFmtId="0" fontId="4" fillId="0" borderId="25" xfId="0" applyFont="1" applyBorder="1" applyAlignment="1" applyProtection="1">
      <alignment horizontal="right" vertical="center"/>
      <protection/>
    </xf>
    <xf numFmtId="0" fontId="4" fillId="0" borderId="48" xfId="0" applyFont="1" applyFill="1" applyBorder="1" applyAlignment="1" applyProtection="1">
      <alignment horizontal="right" vertical="center"/>
      <protection/>
    </xf>
    <xf numFmtId="0" fontId="4" fillId="0" borderId="19" xfId="0" applyFont="1" applyBorder="1" applyAlignment="1" applyProtection="1">
      <alignment horizontal="left" vertical="center"/>
      <protection/>
    </xf>
    <xf numFmtId="180" fontId="4" fillId="0" borderId="21" xfId="0" applyNumberFormat="1" applyFont="1" applyFill="1" applyBorder="1" applyAlignment="1" applyProtection="1">
      <alignment horizontal="right" vertical="center"/>
      <protection/>
    </xf>
    <xf numFmtId="180" fontId="4" fillId="0" borderId="11" xfId="0" applyNumberFormat="1" applyFont="1" applyFill="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4" fillId="0" borderId="15" xfId="0"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4" fillId="0" borderId="49" xfId="0" applyFont="1" applyBorder="1" applyAlignment="1" applyProtection="1">
      <alignment horizontal="left" vertical="center"/>
      <protection/>
    </xf>
    <xf numFmtId="0" fontId="4" fillId="0" borderId="14" xfId="0" applyFont="1" applyBorder="1" applyAlignment="1" applyProtection="1">
      <alignment horizontal="right" vertical="center"/>
      <protection/>
    </xf>
    <xf numFmtId="0" fontId="4" fillId="0" borderId="48" xfId="0" applyFont="1" applyFill="1" applyBorder="1" applyAlignment="1" applyProtection="1">
      <alignment vertical="center"/>
      <protection/>
    </xf>
    <xf numFmtId="0" fontId="4" fillId="0" borderId="38" xfId="0" applyFont="1" applyFill="1" applyBorder="1" applyAlignment="1" applyProtection="1">
      <alignment horizontal="left" vertical="center"/>
      <protection/>
    </xf>
    <xf numFmtId="0" fontId="4" fillId="0" borderId="49" xfId="0" applyFont="1" applyFill="1" applyBorder="1" applyAlignment="1" applyProtection="1">
      <alignment horizontal="left" vertical="center"/>
      <protection/>
    </xf>
    <xf numFmtId="180" fontId="4" fillId="0" borderId="37" xfId="0" applyNumberFormat="1" applyFont="1" applyFill="1" applyBorder="1" applyAlignment="1" applyProtection="1">
      <alignment vertical="center"/>
      <protection/>
    </xf>
    <xf numFmtId="180" fontId="4" fillId="0" borderId="38" xfId="0" applyNumberFormat="1" applyFont="1" applyFill="1" applyBorder="1" applyAlignment="1" applyProtection="1">
      <alignment vertical="center"/>
      <protection/>
    </xf>
    <xf numFmtId="0" fontId="4" fillId="0" borderId="14" xfId="0" applyFont="1" applyFill="1" applyBorder="1" applyAlignment="1" applyProtection="1">
      <alignment horizontal="right" vertical="center"/>
      <protection/>
    </xf>
    <xf numFmtId="0" fontId="4" fillId="0" borderId="50" xfId="0" applyFont="1" applyFill="1" applyBorder="1" applyAlignment="1" applyProtection="1">
      <alignment vertical="center"/>
      <protection/>
    </xf>
    <xf numFmtId="0" fontId="4" fillId="0" borderId="51" xfId="0" applyFont="1" applyFill="1" applyBorder="1" applyAlignment="1" applyProtection="1">
      <alignment vertical="center"/>
      <protection/>
    </xf>
    <xf numFmtId="0" fontId="4" fillId="0" borderId="43" xfId="0" applyFont="1" applyFill="1" applyBorder="1" applyAlignment="1" applyProtection="1">
      <alignment horizontal="left" vertical="center"/>
      <protection/>
    </xf>
    <xf numFmtId="0" fontId="4" fillId="0" borderId="52" xfId="0" applyFont="1" applyFill="1" applyBorder="1" applyAlignment="1" applyProtection="1">
      <alignment horizontal="left" vertical="center"/>
      <protection/>
    </xf>
    <xf numFmtId="180" fontId="4" fillId="0" borderId="53" xfId="0" applyNumberFormat="1" applyFont="1" applyFill="1" applyBorder="1" applyAlignment="1" applyProtection="1">
      <alignment vertical="center"/>
      <protection/>
    </xf>
    <xf numFmtId="180" fontId="4" fillId="0" borderId="43" xfId="0" applyNumberFormat="1" applyFont="1" applyFill="1" applyBorder="1" applyAlignment="1" applyProtection="1">
      <alignment vertical="center"/>
      <protection/>
    </xf>
    <xf numFmtId="0" fontId="4" fillId="0" borderId="54" xfId="0" applyFont="1" applyFill="1" applyBorder="1" applyAlignment="1" applyProtection="1">
      <alignment horizontal="right" vertical="center"/>
      <protection/>
    </xf>
    <xf numFmtId="0" fontId="4" fillId="0" borderId="10" xfId="0" applyFont="1" applyBorder="1" applyAlignment="1" applyProtection="1">
      <alignment horizontal="right" vertical="center"/>
      <protection/>
    </xf>
    <xf numFmtId="0" fontId="4" fillId="0" borderId="18" xfId="0" applyFont="1" applyBorder="1" applyAlignment="1" applyProtection="1">
      <alignment horizontal="left" vertical="center"/>
      <protection/>
    </xf>
    <xf numFmtId="0" fontId="4" fillId="0" borderId="33" xfId="0" applyFont="1" applyBorder="1" applyAlignment="1" applyProtection="1">
      <alignment horizontal="right" vertical="center"/>
      <protection/>
    </xf>
    <xf numFmtId="0" fontId="4" fillId="0" borderId="31" xfId="0" applyFont="1" applyBorder="1" applyAlignment="1" applyProtection="1">
      <alignment vertical="center"/>
      <protection/>
    </xf>
    <xf numFmtId="0" fontId="4" fillId="0" borderId="23" xfId="0" applyFont="1" applyBorder="1" applyAlignment="1" applyProtection="1">
      <alignment horizontal="left" vertical="center"/>
      <protection/>
    </xf>
    <xf numFmtId="0" fontId="4" fillId="0" borderId="55" xfId="0" applyFont="1" applyBorder="1" applyAlignment="1" applyProtection="1">
      <alignment horizontal="right" vertical="center"/>
      <protection/>
    </xf>
    <xf numFmtId="0" fontId="4" fillId="0" borderId="41" xfId="0" applyFont="1" applyBorder="1" applyAlignment="1" applyProtection="1">
      <alignment vertical="center"/>
      <protection/>
    </xf>
    <xf numFmtId="0" fontId="12" fillId="0" borderId="20" xfId="0" applyFont="1" applyBorder="1" applyAlignment="1" applyProtection="1">
      <alignment horizontal="left" vertical="center"/>
      <protection/>
    </xf>
    <xf numFmtId="0" fontId="12" fillId="0" borderId="56"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9" fontId="4" fillId="0" borderId="11" xfId="0" applyNumberFormat="1" applyFont="1" applyBorder="1" applyAlignment="1" applyProtection="1">
      <alignment horizontal="right" vertical="center"/>
      <protection/>
    </xf>
    <xf numFmtId="0" fontId="4" fillId="0" borderId="12"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181" fontId="21" fillId="0" borderId="31" xfId="0" applyNumberFormat="1" applyFont="1" applyBorder="1" applyAlignment="1" applyProtection="1">
      <alignment vertical="center"/>
      <protection/>
    </xf>
    <xf numFmtId="181" fontId="21" fillId="0" borderId="0" xfId="0" applyNumberFormat="1" applyFont="1" applyBorder="1" applyAlignment="1" applyProtection="1">
      <alignment vertical="center"/>
      <protection/>
    </xf>
    <xf numFmtId="0" fontId="21" fillId="0" borderId="0" xfId="0" applyFont="1" applyBorder="1" applyAlignment="1" applyProtection="1">
      <alignment vertical="center"/>
      <protection/>
    </xf>
    <xf numFmtId="0" fontId="21" fillId="0" borderId="33" xfId="0" applyFont="1" applyBorder="1" applyAlignment="1" applyProtection="1">
      <alignment vertical="center"/>
      <protection/>
    </xf>
    <xf numFmtId="0" fontId="29" fillId="0" borderId="0" xfId="0" applyFont="1" applyAlignment="1" applyProtection="1">
      <alignment vertical="center" wrapText="1" shrinkToFit="1"/>
      <protection/>
    </xf>
    <xf numFmtId="0" fontId="29" fillId="0" borderId="0" xfId="0" applyFont="1" applyAlignment="1" applyProtection="1">
      <alignment vertical="center" wrapText="1"/>
      <protection/>
    </xf>
    <xf numFmtId="180" fontId="4" fillId="0" borderId="16" xfId="0" applyNumberFormat="1" applyFont="1" applyBorder="1" applyAlignment="1" applyProtection="1">
      <alignment horizontal="right" vertical="center"/>
      <protection/>
    </xf>
    <xf numFmtId="0" fontId="25" fillId="0" borderId="57" xfId="0" applyFont="1" applyBorder="1" applyAlignment="1" applyProtection="1">
      <alignment horizontal="left" vertical="center" shrinkToFit="1"/>
      <protection/>
    </xf>
    <xf numFmtId="180" fontId="4" fillId="0" borderId="17" xfId="0" applyNumberFormat="1" applyFont="1" applyBorder="1" applyAlignment="1" applyProtection="1">
      <alignment horizontal="right" vertical="center"/>
      <protection/>
    </xf>
    <xf numFmtId="0" fontId="6" fillId="0" borderId="16" xfId="0" applyFont="1" applyBorder="1" applyAlignment="1" applyProtection="1">
      <alignment horizontal="left" vertical="center" shrinkToFit="1"/>
      <protection/>
    </xf>
    <xf numFmtId="0" fontId="6" fillId="0" borderId="20" xfId="0" applyFont="1" applyBorder="1" applyAlignment="1" applyProtection="1">
      <alignment horizontal="left" vertical="center" shrinkToFit="1"/>
      <protection/>
    </xf>
    <xf numFmtId="0" fontId="15" fillId="21" borderId="16" xfId="0" applyFont="1" applyFill="1" applyBorder="1" applyAlignment="1" applyProtection="1">
      <alignment horizontal="right" vertical="center"/>
      <protection locked="0"/>
    </xf>
    <xf numFmtId="0" fontId="15" fillId="21" borderId="17" xfId="0" applyFont="1" applyFill="1" applyBorder="1" applyAlignment="1" applyProtection="1">
      <alignment horizontal="center" vertical="center"/>
      <protection locked="0"/>
    </xf>
    <xf numFmtId="0" fontId="15" fillId="21" borderId="16" xfId="0" applyFont="1" applyFill="1" applyBorder="1" applyAlignment="1" applyProtection="1">
      <alignment horizontal="center" vertical="center"/>
      <protection locked="0"/>
    </xf>
    <xf numFmtId="0" fontId="6" fillId="0" borderId="57" xfId="0" applyFont="1" applyBorder="1" applyAlignment="1" applyProtection="1">
      <alignment horizontal="left" vertical="center" wrapText="1" shrinkToFit="1"/>
      <protection/>
    </xf>
    <xf numFmtId="0" fontId="15" fillId="0" borderId="17" xfId="0" applyFont="1" applyBorder="1" applyAlignment="1" applyProtection="1">
      <alignment horizontal="center" vertical="center"/>
      <protection/>
    </xf>
    <xf numFmtId="0" fontId="21" fillId="0" borderId="16" xfId="0" applyFont="1" applyBorder="1" applyAlignment="1" applyProtection="1">
      <alignment horizontal="center" vertical="center"/>
      <protection/>
    </xf>
    <xf numFmtId="0" fontId="21" fillId="0" borderId="10" xfId="0" applyFont="1" applyBorder="1" applyAlignment="1" applyProtection="1">
      <alignment horizontal="center" vertical="center"/>
      <protection/>
    </xf>
    <xf numFmtId="0" fontId="15" fillId="21" borderId="17" xfId="0" applyFont="1" applyFill="1" applyBorder="1" applyAlignment="1" applyProtection="1">
      <alignment horizontal="right" vertical="center"/>
      <protection locked="0"/>
    </xf>
    <xf numFmtId="0" fontId="15" fillId="21" borderId="17" xfId="0" applyFont="1" applyFill="1" applyBorder="1" applyAlignment="1" applyProtection="1">
      <alignment horizontal="center" vertical="center" shrinkToFit="1"/>
      <protection locked="0"/>
    </xf>
    <xf numFmtId="0" fontId="15" fillId="21" borderId="16" xfId="0" applyFont="1" applyFill="1" applyBorder="1" applyAlignment="1" applyProtection="1">
      <alignment horizontal="center" vertical="center" shrinkToFit="1"/>
      <protection locked="0"/>
    </xf>
    <xf numFmtId="0" fontId="4" fillId="0" borderId="58"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4" fillId="0" borderId="59" xfId="0" applyFont="1" applyBorder="1" applyAlignment="1" applyProtection="1">
      <alignment horizontal="left" vertical="center"/>
      <protection/>
    </xf>
    <xf numFmtId="0" fontId="7" fillId="0" borderId="57" xfId="0" applyFont="1" applyBorder="1" applyAlignment="1" applyProtection="1">
      <alignment vertical="center" wrapText="1"/>
      <protection/>
    </xf>
    <xf numFmtId="0" fontId="7" fillId="0" borderId="16" xfId="0" applyFont="1" applyBorder="1" applyAlignment="1" applyProtection="1">
      <alignment vertical="center" wrapText="1"/>
      <protection/>
    </xf>
    <xf numFmtId="0" fontId="7" fillId="0" borderId="10" xfId="0" applyFont="1" applyBorder="1" applyAlignment="1" applyProtection="1">
      <alignment vertical="center" wrapText="1"/>
      <protection/>
    </xf>
    <xf numFmtId="0" fontId="6" fillId="0" borderId="31" xfId="0" applyFont="1" applyBorder="1" applyAlignment="1" applyProtection="1">
      <alignment horizontal="left" vertical="center" wrapText="1" shrinkToFit="1"/>
      <protection/>
    </xf>
    <xf numFmtId="0" fontId="6" fillId="0" borderId="0" xfId="0" applyFont="1" applyBorder="1" applyAlignment="1" applyProtection="1">
      <alignment horizontal="left" vertical="center" shrinkToFit="1"/>
      <protection/>
    </xf>
    <xf numFmtId="0" fontId="6" fillId="0" borderId="18" xfId="0" applyFont="1" applyBorder="1" applyAlignment="1" applyProtection="1">
      <alignment horizontal="left" vertical="center" shrinkToFit="1"/>
      <protection/>
    </xf>
    <xf numFmtId="0" fontId="15" fillId="21" borderId="26" xfId="0" applyFont="1" applyFill="1" applyBorder="1" applyAlignment="1" applyProtection="1">
      <alignment horizontal="center" vertical="center" shrinkToFit="1"/>
      <protection locked="0"/>
    </xf>
    <xf numFmtId="0" fontId="15" fillId="21" borderId="13" xfId="0" applyFont="1" applyFill="1" applyBorder="1" applyAlignment="1" applyProtection="1">
      <alignment horizontal="center" vertical="center" shrinkToFit="1"/>
      <protection locked="0"/>
    </xf>
    <xf numFmtId="0" fontId="4" fillId="0" borderId="57" xfId="0" applyFont="1" applyBorder="1" applyAlignment="1" applyProtection="1">
      <alignment horizontal="left" vertical="center" shrinkToFit="1"/>
      <protection/>
    </xf>
    <xf numFmtId="0" fontId="4" fillId="0" borderId="16" xfId="0" applyFont="1" applyBorder="1" applyAlignment="1" applyProtection="1">
      <alignment horizontal="left" vertical="center" shrinkToFit="1"/>
      <protection/>
    </xf>
    <xf numFmtId="0" fontId="4" fillId="0" borderId="10" xfId="0" applyFont="1" applyBorder="1" applyAlignment="1" applyProtection="1">
      <alignment horizontal="left" vertical="center" shrinkToFit="1"/>
      <protection/>
    </xf>
    <xf numFmtId="0" fontId="15" fillId="0" borderId="60" xfId="0" applyFont="1" applyBorder="1" applyAlignment="1" applyProtection="1">
      <alignment horizontal="center" vertical="center"/>
      <protection/>
    </xf>
    <xf numFmtId="0" fontId="15" fillId="0" borderId="61"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0" fontId="3" fillId="0" borderId="16"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25" fillId="0" borderId="16" xfId="0" applyFont="1" applyBorder="1" applyAlignment="1" applyProtection="1">
      <alignment horizontal="left" vertical="center" shrinkToFit="1"/>
      <protection/>
    </xf>
    <xf numFmtId="0" fontId="25" fillId="0" borderId="10" xfId="0" applyFont="1" applyBorder="1" applyAlignment="1" applyProtection="1">
      <alignment horizontal="left" vertical="center" shrinkToFit="1"/>
      <protection/>
    </xf>
    <xf numFmtId="0" fontId="4" fillId="21" borderId="31" xfId="0" applyFont="1" applyFill="1" applyBorder="1" applyAlignment="1" applyProtection="1">
      <alignment horizontal="left" vertical="center" wrapText="1"/>
      <protection locked="0"/>
    </xf>
    <xf numFmtId="0" fontId="0" fillId="21" borderId="0" xfId="0" applyFill="1" applyAlignment="1" applyProtection="1">
      <alignment/>
      <protection locked="0"/>
    </xf>
    <xf numFmtId="0" fontId="0" fillId="21" borderId="33" xfId="0" applyFill="1" applyBorder="1" applyAlignment="1" applyProtection="1">
      <alignment/>
      <protection locked="0"/>
    </xf>
    <xf numFmtId="0" fontId="4" fillId="21" borderId="62" xfId="0" applyFont="1" applyFill="1" applyBorder="1" applyAlignment="1" applyProtection="1">
      <alignment horizontal="left" vertical="center" wrapText="1"/>
      <protection locked="0"/>
    </xf>
    <xf numFmtId="0" fontId="0" fillId="21" borderId="63" xfId="0" applyFill="1" applyBorder="1" applyAlignment="1" applyProtection="1">
      <alignment/>
      <protection locked="0"/>
    </xf>
    <xf numFmtId="0" fontId="0" fillId="21" borderId="64" xfId="0" applyFill="1" applyBorder="1" applyAlignment="1" applyProtection="1">
      <alignment/>
      <protection locked="0"/>
    </xf>
    <xf numFmtId="0" fontId="3" fillId="0" borderId="0" xfId="0" applyFont="1" applyBorder="1" applyAlignment="1" applyProtection="1">
      <alignment horizontal="right" vertical="center"/>
      <protection/>
    </xf>
    <xf numFmtId="0" fontId="0" fillId="0" borderId="60" xfId="0"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5" fillId="21" borderId="61" xfId="0" applyFont="1" applyFill="1" applyBorder="1" applyAlignment="1" applyProtection="1">
      <alignment horizontal="left" vertical="center"/>
      <protection locked="0"/>
    </xf>
    <xf numFmtId="0" fontId="6" fillId="21" borderId="61" xfId="0" applyFont="1" applyFill="1" applyBorder="1" applyAlignment="1" applyProtection="1">
      <alignment horizontal="left" vertical="center"/>
      <protection locked="0"/>
    </xf>
    <xf numFmtId="0" fontId="6" fillId="21" borderId="65" xfId="0" applyFont="1" applyFill="1" applyBorder="1" applyAlignment="1" applyProtection="1">
      <alignment horizontal="left" vertical="center"/>
      <protection locked="0"/>
    </xf>
    <xf numFmtId="0" fontId="0" fillId="0" borderId="66"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10" fillId="0" borderId="63" xfId="0" applyFont="1" applyBorder="1" applyAlignment="1" applyProtection="1">
      <alignment horizontal="center" vertical="center"/>
      <protection/>
    </xf>
    <xf numFmtId="0" fontId="9" fillId="0" borderId="63" xfId="0" applyFont="1" applyBorder="1" applyAlignment="1" applyProtection="1">
      <alignment horizontal="center" vertical="center"/>
      <protection/>
    </xf>
    <xf numFmtId="0" fontId="4" fillId="21" borderId="61" xfId="0" applyFont="1" applyFill="1" applyBorder="1" applyAlignment="1" applyProtection="1">
      <alignment horizontal="left" vertical="center"/>
      <protection locked="0"/>
    </xf>
    <xf numFmtId="0" fontId="0" fillId="21" borderId="61" xfId="0" applyFill="1" applyBorder="1" applyAlignment="1" applyProtection="1">
      <alignment horizontal="left" vertical="center"/>
      <protection locked="0"/>
    </xf>
    <xf numFmtId="0" fontId="0" fillId="21" borderId="65" xfId="0" applyFill="1" applyBorder="1" applyAlignment="1" applyProtection="1">
      <alignment horizontal="left" vertical="center"/>
      <protection locked="0"/>
    </xf>
    <xf numFmtId="0" fontId="4" fillId="24" borderId="66" xfId="0" applyFont="1" applyFill="1" applyBorder="1" applyAlignment="1" applyProtection="1">
      <alignment horizontal="left" vertical="center"/>
      <protection locked="0"/>
    </xf>
    <xf numFmtId="0" fontId="4" fillId="24" borderId="67" xfId="0" applyFont="1" applyFill="1" applyBorder="1" applyAlignment="1" applyProtection="1">
      <alignment horizontal="left" vertical="center"/>
      <protection locked="0"/>
    </xf>
    <xf numFmtId="0" fontId="4" fillId="24" borderId="69" xfId="0" applyFont="1" applyFill="1" applyBorder="1" applyAlignment="1" applyProtection="1">
      <alignment horizontal="left" vertical="center"/>
      <protection locked="0"/>
    </xf>
    <xf numFmtId="0" fontId="10" fillId="0" borderId="70" xfId="0" applyFont="1" applyBorder="1" applyAlignment="1" applyProtection="1">
      <alignment horizontal="left" vertical="center" shrinkToFit="1"/>
      <protection/>
    </xf>
    <xf numFmtId="0" fontId="11" fillId="0" borderId="71" xfId="0" applyFont="1" applyBorder="1" applyAlignment="1" applyProtection="1">
      <alignment horizontal="left" vertical="center" shrinkToFit="1"/>
      <protection/>
    </xf>
    <xf numFmtId="0" fontId="11" fillId="0" borderId="72" xfId="0" applyFont="1" applyBorder="1" applyAlignment="1" applyProtection="1">
      <alignment horizontal="left" vertical="center" shrinkToFit="1"/>
      <protection/>
    </xf>
    <xf numFmtId="0" fontId="6" fillId="0" borderId="60" xfId="0" applyFont="1" applyBorder="1" applyAlignment="1" applyProtection="1">
      <alignment horizontal="left" vertical="center" wrapText="1" shrinkToFit="1"/>
      <protection/>
    </xf>
    <xf numFmtId="0" fontId="6" fillId="0" borderId="61" xfId="0" applyFont="1" applyBorder="1" applyAlignment="1" applyProtection="1">
      <alignment horizontal="left" vertical="center" shrinkToFit="1"/>
      <protection/>
    </xf>
    <xf numFmtId="0" fontId="4" fillId="0" borderId="60" xfId="0" applyFont="1" applyBorder="1" applyAlignment="1" applyProtection="1">
      <alignment horizontal="center" vertical="center"/>
      <protection/>
    </xf>
    <xf numFmtId="0" fontId="4" fillId="0" borderId="61" xfId="0" applyFont="1" applyBorder="1" applyAlignment="1" applyProtection="1">
      <alignment horizontal="center" vertical="center"/>
      <protection/>
    </xf>
    <xf numFmtId="0" fontId="6" fillId="0" borderId="16"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4" fillId="0" borderId="17"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26" fillId="0" borderId="60" xfId="0" applyFont="1" applyBorder="1" applyAlignment="1" applyProtection="1">
      <alignment horizontal="left" vertical="center" wrapText="1" shrinkToFit="1"/>
      <protection/>
    </xf>
    <xf numFmtId="0" fontId="26" fillId="0" borderId="61" xfId="0" applyFont="1" applyBorder="1" applyAlignment="1" applyProtection="1">
      <alignment horizontal="left" vertical="center" shrinkToFit="1"/>
      <protection/>
    </xf>
    <xf numFmtId="0" fontId="4" fillId="21" borderId="42" xfId="0" applyFont="1" applyFill="1" applyBorder="1" applyAlignment="1" applyProtection="1">
      <alignment horizontal="center" vertical="center"/>
      <protection locked="0"/>
    </xf>
    <xf numFmtId="0" fontId="0" fillId="0" borderId="73"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70" xfId="0" applyBorder="1" applyAlignment="1" applyProtection="1">
      <alignment horizontal="center" vertical="center"/>
      <protection/>
    </xf>
    <xf numFmtId="0" fontId="0" fillId="0" borderId="71" xfId="0" applyBorder="1" applyAlignment="1" applyProtection="1">
      <alignment horizontal="center" vertical="center"/>
      <protection/>
    </xf>
    <xf numFmtId="0" fontId="4" fillId="21" borderId="66" xfId="0" applyFont="1" applyFill="1" applyBorder="1" applyAlignment="1" applyProtection="1">
      <alignment horizontal="center" vertical="center"/>
      <protection locked="0"/>
    </xf>
    <xf numFmtId="0" fontId="4" fillId="21" borderId="67" xfId="0" applyFont="1" applyFill="1" applyBorder="1" applyAlignment="1" applyProtection="1">
      <alignment horizontal="center" vertical="center"/>
      <protection locked="0"/>
    </xf>
    <xf numFmtId="0" fontId="4" fillId="21" borderId="68"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76" xfId="0" applyFont="1" applyBorder="1" applyAlignment="1" applyProtection="1">
      <alignment horizontal="right" vertical="center"/>
      <protection/>
    </xf>
    <xf numFmtId="0" fontId="0" fillId="0" borderId="77" xfId="0" applyFont="1" applyBorder="1" applyAlignment="1" applyProtection="1">
      <alignment horizontal="right" vertical="center"/>
      <protection/>
    </xf>
    <xf numFmtId="0" fontId="0" fillId="0" borderId="78" xfId="0" applyFont="1" applyBorder="1" applyAlignment="1" applyProtection="1">
      <alignment horizontal="right" vertical="center"/>
      <protection/>
    </xf>
    <xf numFmtId="0" fontId="4" fillId="0" borderId="79" xfId="0" applyFont="1" applyBorder="1" applyAlignment="1" applyProtection="1">
      <alignment horizontal="center" vertical="center"/>
      <protection/>
    </xf>
    <xf numFmtId="0" fontId="4" fillId="0" borderId="68" xfId="0" applyFont="1" applyBorder="1" applyAlignment="1" applyProtection="1">
      <alignment horizontal="center" vertical="center"/>
      <protection/>
    </xf>
    <xf numFmtId="179" fontId="7" fillId="21" borderId="66" xfId="0" applyNumberFormat="1" applyFont="1" applyFill="1" applyBorder="1" applyAlignment="1" applyProtection="1">
      <alignment horizontal="center" vertical="center"/>
      <protection/>
    </xf>
    <xf numFmtId="179" fontId="7" fillId="21" borderId="67" xfId="0" applyNumberFormat="1" applyFont="1" applyFill="1" applyBorder="1" applyAlignment="1" applyProtection="1">
      <alignment horizontal="center" vertical="center"/>
      <protection/>
    </xf>
    <xf numFmtId="179" fontId="7" fillId="21" borderId="68" xfId="0" applyNumberFormat="1" applyFont="1" applyFill="1" applyBorder="1" applyAlignment="1" applyProtection="1">
      <alignment horizontal="center" vertical="center"/>
      <protection/>
    </xf>
    <xf numFmtId="179" fontId="4" fillId="0" borderId="66" xfId="0" applyNumberFormat="1" applyFont="1" applyFill="1" applyBorder="1" applyAlignment="1" applyProtection="1">
      <alignment horizontal="center" vertical="center"/>
      <protection/>
    </xf>
    <xf numFmtId="179" fontId="4" fillId="0" borderId="67" xfId="0" applyNumberFormat="1" applyFont="1" applyFill="1" applyBorder="1" applyAlignment="1" applyProtection="1">
      <alignment horizontal="center" vertical="center"/>
      <protection/>
    </xf>
    <xf numFmtId="179" fontId="4" fillId="0" borderId="68" xfId="0" applyNumberFormat="1" applyFont="1" applyFill="1" applyBorder="1" applyAlignment="1" applyProtection="1">
      <alignment horizontal="center" vertical="center"/>
      <protection/>
    </xf>
    <xf numFmtId="179" fontId="7" fillId="21" borderId="69" xfId="0" applyNumberFormat="1" applyFont="1" applyFill="1" applyBorder="1" applyAlignment="1" applyProtection="1">
      <alignment horizontal="center" vertical="center"/>
      <protection/>
    </xf>
    <xf numFmtId="0" fontId="29" fillId="0" borderId="0" xfId="0" applyFont="1" applyAlignment="1" applyProtection="1">
      <alignment horizontal="center" vertical="center" wrapText="1"/>
      <protection/>
    </xf>
    <xf numFmtId="0" fontId="7" fillId="0" borderId="80" xfId="0" applyFont="1" applyBorder="1" applyAlignment="1" applyProtection="1">
      <alignment horizontal="center" vertical="center"/>
      <protection/>
    </xf>
    <xf numFmtId="0" fontId="7" fillId="0" borderId="81" xfId="0" applyFont="1" applyBorder="1" applyAlignment="1" applyProtection="1">
      <alignment horizontal="center" vertical="center"/>
      <protection/>
    </xf>
    <xf numFmtId="179" fontId="7" fillId="21" borderId="45" xfId="0" applyNumberFormat="1" applyFont="1" applyFill="1" applyBorder="1" applyAlignment="1" applyProtection="1">
      <alignment horizontal="left" vertical="center"/>
      <protection/>
    </xf>
    <xf numFmtId="179" fontId="7" fillId="21" borderId="46" xfId="0" applyNumberFormat="1" applyFont="1" applyFill="1" applyBorder="1" applyAlignment="1" applyProtection="1">
      <alignment horizontal="left" vertical="center"/>
      <protection/>
    </xf>
    <xf numFmtId="179" fontId="7" fillId="21" borderId="59" xfId="0" applyNumberFormat="1" applyFont="1" applyFill="1" applyBorder="1" applyAlignment="1" applyProtection="1">
      <alignment horizontal="left" vertical="center"/>
      <protection/>
    </xf>
    <xf numFmtId="0" fontId="28" fillId="0" borderId="70" xfId="0" applyFont="1" applyBorder="1" applyAlignment="1" applyProtection="1">
      <alignment horizontal="left" vertical="center"/>
      <protection/>
    </xf>
    <xf numFmtId="0" fontId="28" fillId="0" borderId="71" xfId="0" applyFont="1" applyBorder="1" applyAlignment="1" applyProtection="1">
      <alignment horizontal="left" vertical="center"/>
      <protection/>
    </xf>
    <xf numFmtId="0" fontId="28" fillId="0" borderId="72" xfId="0" applyFont="1" applyBorder="1" applyAlignment="1" applyProtection="1">
      <alignment horizontal="left" vertical="center"/>
      <protection/>
    </xf>
    <xf numFmtId="0" fontId="4" fillId="0" borderId="45" xfId="0" applyFont="1" applyBorder="1" applyAlignment="1" applyProtection="1">
      <alignment horizontal="center" vertical="center" shrinkToFit="1"/>
      <protection/>
    </xf>
    <xf numFmtId="0" fontId="4" fillId="0" borderId="46" xfId="0" applyFont="1" applyBorder="1" applyAlignment="1" applyProtection="1">
      <alignment horizontal="center" vertical="center" shrinkToFit="1"/>
      <protection/>
    </xf>
    <xf numFmtId="0" fontId="4" fillId="21" borderId="22" xfId="0" applyFont="1" applyFill="1" applyBorder="1" applyAlignment="1" applyProtection="1">
      <alignment horizontal="center" vertical="center" shrinkToFit="1"/>
      <protection locked="0"/>
    </xf>
    <xf numFmtId="0" fontId="4" fillId="21" borderId="11" xfId="0" applyFont="1" applyFill="1" applyBorder="1" applyAlignment="1" applyProtection="1">
      <alignment horizontal="center" vertical="center" shrinkToFit="1"/>
      <protection locked="0"/>
    </xf>
    <xf numFmtId="0" fontId="4" fillId="0" borderId="82" xfId="0" applyFont="1" applyBorder="1" applyAlignment="1" applyProtection="1">
      <alignment horizontal="left" vertical="center" shrinkToFit="1"/>
      <protection/>
    </xf>
    <xf numFmtId="0" fontId="4" fillId="0" borderId="28" xfId="0" applyFont="1" applyBorder="1" applyAlignment="1" applyProtection="1">
      <alignment horizontal="left" vertical="center" shrinkToFit="1"/>
      <protection/>
    </xf>
    <xf numFmtId="0" fontId="4" fillId="0" borderId="83" xfId="0" applyFont="1" applyBorder="1" applyAlignment="1" applyProtection="1">
      <alignment horizontal="left" vertical="center" shrinkToFit="1"/>
      <protection/>
    </xf>
    <xf numFmtId="0" fontId="4" fillId="0" borderId="84" xfId="0" applyFont="1" applyBorder="1" applyAlignment="1" applyProtection="1">
      <alignment horizontal="left" vertical="center" shrinkToFit="1"/>
      <protection/>
    </xf>
    <xf numFmtId="0" fontId="4" fillId="0" borderId="31" xfId="0"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21" borderId="15" xfId="0" applyFont="1" applyFill="1" applyBorder="1" applyAlignment="1" applyProtection="1">
      <alignment horizontal="right" vertical="center" shrinkToFit="1"/>
      <protection locked="0"/>
    </xf>
    <xf numFmtId="0" fontId="4" fillId="21" borderId="26" xfId="0" applyFont="1" applyFill="1" applyBorder="1" applyAlignment="1" applyProtection="1">
      <alignment horizontal="right" vertical="center" shrinkToFit="1"/>
      <protection locked="0"/>
    </xf>
    <xf numFmtId="0" fontId="4" fillId="0" borderId="13" xfId="0" applyFont="1" applyBorder="1" applyAlignment="1" applyProtection="1">
      <alignment horizontal="center" vertical="center" shrinkToFit="1"/>
      <protection/>
    </xf>
    <xf numFmtId="0" fontId="4" fillId="0" borderId="49" xfId="0" applyFont="1" applyBorder="1" applyAlignment="1" applyProtection="1">
      <alignment horizontal="center" vertical="center" shrinkToFit="1"/>
      <protection/>
    </xf>
    <xf numFmtId="0" fontId="18" fillId="0" borderId="11"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180" fontId="4" fillId="0" borderId="24" xfId="42" applyNumberFormat="1" applyFont="1" applyFill="1" applyBorder="1" applyAlignment="1" applyProtection="1">
      <alignment horizontal="right" vertical="center"/>
      <protection/>
    </xf>
    <xf numFmtId="180" fontId="0" fillId="0" borderId="22" xfId="42" applyNumberFormat="1" applyFont="1" applyFill="1" applyBorder="1" applyAlignment="1" applyProtection="1">
      <alignment horizontal="right" vertical="center"/>
      <protection/>
    </xf>
    <xf numFmtId="180" fontId="4" fillId="0" borderId="85" xfId="42" applyNumberFormat="1" applyFont="1" applyFill="1" applyBorder="1" applyAlignment="1" applyProtection="1">
      <alignment horizontal="right" vertical="center"/>
      <protection/>
    </xf>
    <xf numFmtId="180" fontId="0" fillId="0" borderId="29" xfId="42" applyNumberFormat="1" applyFont="1" applyFill="1" applyBorder="1" applyAlignment="1" applyProtection="1">
      <alignment horizontal="right" vertical="center"/>
      <protection/>
    </xf>
    <xf numFmtId="180" fontId="4" fillId="0" borderId="21" xfId="42" applyNumberFormat="1" applyFont="1" applyFill="1" applyBorder="1" applyAlignment="1" applyProtection="1">
      <alignment horizontal="right" vertical="center"/>
      <protection/>
    </xf>
    <xf numFmtId="180" fontId="0" fillId="0" borderId="11" xfId="42" applyNumberFormat="1" applyFont="1" applyFill="1" applyBorder="1" applyAlignment="1" applyProtection="1">
      <alignment horizontal="right" vertical="center"/>
      <protection/>
    </xf>
    <xf numFmtId="0" fontId="4" fillId="0" borderId="13" xfId="0" applyFont="1" applyBorder="1" applyAlignment="1" applyProtection="1">
      <alignment horizontal="left" vertical="center" shrinkToFit="1"/>
      <protection/>
    </xf>
    <xf numFmtId="0" fontId="4" fillId="21" borderId="0" xfId="0" applyFont="1" applyFill="1" applyBorder="1" applyAlignment="1" applyProtection="1">
      <alignment horizontal="right" vertical="center" shrinkToFit="1"/>
      <protection locked="0"/>
    </xf>
    <xf numFmtId="0" fontId="4" fillId="21" borderId="13" xfId="0" applyFont="1" applyFill="1" applyBorder="1" applyAlignment="1" applyProtection="1">
      <alignment horizontal="right" vertical="center" shrinkToFit="1"/>
      <protection locked="0"/>
    </xf>
    <xf numFmtId="0" fontId="4" fillId="0" borderId="85"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21" borderId="0" xfId="0" applyFont="1" applyFill="1" applyBorder="1" applyAlignment="1" applyProtection="1">
      <alignment horizontal="center" vertical="center" shrinkToFit="1"/>
      <protection locked="0"/>
    </xf>
    <xf numFmtId="0" fontId="4" fillId="21" borderId="13" xfId="0" applyFont="1" applyFill="1" applyBorder="1" applyAlignment="1" applyProtection="1">
      <alignment horizontal="center" vertical="center" shrinkToFit="1"/>
      <protection locked="0"/>
    </xf>
    <xf numFmtId="0" fontId="4" fillId="0" borderId="31"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4" fillId="0" borderId="49" xfId="0" applyFont="1" applyBorder="1" applyAlignment="1" applyProtection="1">
      <alignment horizontal="left" vertical="center" shrinkToFit="1"/>
      <protection/>
    </xf>
    <xf numFmtId="0" fontId="4" fillId="0" borderId="1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21" borderId="15" xfId="0" applyFont="1" applyFill="1" applyBorder="1" applyAlignment="1" applyProtection="1">
      <alignment horizontal="center" vertical="center"/>
      <protection locked="0"/>
    </xf>
    <xf numFmtId="0" fontId="4" fillId="21" borderId="26" xfId="0"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protection locked="0"/>
    </xf>
    <xf numFmtId="0" fontId="4" fillId="21" borderId="13" xfId="0" applyFont="1" applyFill="1" applyBorder="1" applyAlignment="1" applyProtection="1">
      <alignment horizontal="center" vertical="center"/>
      <protection locked="0"/>
    </xf>
    <xf numFmtId="0" fontId="7" fillId="0" borderId="57" xfId="0" applyFont="1" applyBorder="1" applyAlignment="1" applyProtection="1">
      <alignment horizontal="left" vertical="center" shrinkToFit="1"/>
      <protection/>
    </xf>
    <xf numFmtId="0" fontId="7" fillId="0" borderId="16" xfId="0" applyFont="1" applyBorder="1" applyAlignment="1" applyProtection="1">
      <alignment horizontal="left" vertical="center" shrinkToFit="1"/>
      <protection/>
    </xf>
    <xf numFmtId="0" fontId="7" fillId="0" borderId="10" xfId="0" applyFont="1" applyBorder="1" applyAlignment="1" applyProtection="1">
      <alignment horizontal="left" vertical="center" shrinkToFit="1"/>
      <protection/>
    </xf>
    <xf numFmtId="0" fontId="4" fillId="0" borderId="31"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33" xfId="0" applyFont="1" applyBorder="1" applyAlignment="1" applyProtection="1">
      <alignment horizontal="left" vertical="center"/>
      <protection/>
    </xf>
    <xf numFmtId="0" fontId="4" fillId="21" borderId="62" xfId="0" applyFont="1" applyFill="1" applyBorder="1" applyAlignment="1" applyProtection="1">
      <alignment vertical="center" shrinkToFit="1"/>
      <protection locked="0"/>
    </xf>
    <xf numFmtId="0" fontId="4" fillId="21" borderId="63" xfId="0" applyFont="1" applyFill="1" applyBorder="1" applyAlignment="1" applyProtection="1">
      <alignment vertical="center" shrinkToFit="1"/>
      <protection locked="0"/>
    </xf>
    <xf numFmtId="0" fontId="4" fillId="21" borderId="64" xfId="0" applyFont="1" applyFill="1" applyBorder="1" applyAlignment="1" applyProtection="1">
      <alignment vertical="center" shrinkToFit="1"/>
      <protection locked="0"/>
    </xf>
    <xf numFmtId="0" fontId="4" fillId="0" borderId="58"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4" fillId="0" borderId="86" xfId="0" applyFont="1" applyBorder="1" applyAlignment="1" applyProtection="1">
      <alignment horizontal="left" vertical="center" wrapText="1"/>
      <protection/>
    </xf>
    <xf numFmtId="0" fontId="4" fillId="0" borderId="41" xfId="0" applyFont="1" applyBorder="1" applyAlignment="1" applyProtection="1">
      <alignment horizontal="left" vertical="center" wrapText="1"/>
      <protection/>
    </xf>
    <xf numFmtId="0" fontId="4" fillId="0" borderId="87" xfId="0" applyFont="1" applyBorder="1" applyAlignment="1" applyProtection="1">
      <alignment horizontal="left" vertical="center" wrapText="1"/>
      <protection/>
    </xf>
    <xf numFmtId="0" fontId="4" fillId="0" borderId="84" xfId="0" applyFont="1" applyBorder="1" applyAlignment="1" applyProtection="1">
      <alignment horizontal="left" vertical="center" wrapText="1"/>
      <protection/>
    </xf>
    <xf numFmtId="0" fontId="4" fillId="21" borderId="45" xfId="0" applyFont="1" applyFill="1" applyBorder="1" applyAlignment="1" applyProtection="1">
      <alignment horizontal="right" vertical="center"/>
      <protection locked="0"/>
    </xf>
    <xf numFmtId="0" fontId="4" fillId="21" borderId="46" xfId="0" applyFont="1" applyFill="1" applyBorder="1" applyAlignment="1" applyProtection="1">
      <alignment horizontal="right" vertical="center"/>
      <protection locked="0"/>
    </xf>
    <xf numFmtId="0" fontId="4" fillId="21" borderId="32" xfId="0" applyFont="1" applyFill="1" applyBorder="1" applyAlignment="1" applyProtection="1">
      <alignment horizontal="right" vertical="center"/>
      <protection locked="0"/>
    </xf>
    <xf numFmtId="0" fontId="4" fillId="21" borderId="87" xfId="0" applyFont="1" applyFill="1" applyBorder="1" applyAlignment="1" applyProtection="1">
      <alignment horizontal="right" vertical="center"/>
      <protection locked="0"/>
    </xf>
    <xf numFmtId="0" fontId="4" fillId="0" borderId="86" xfId="0" applyFont="1" applyBorder="1" applyAlignment="1" applyProtection="1">
      <alignment horizontal="left" vertical="center" shrinkToFit="1"/>
      <protection/>
    </xf>
    <xf numFmtId="0" fontId="4" fillId="21" borderId="13" xfId="0" applyFont="1" applyFill="1" applyBorder="1" applyAlignment="1" applyProtection="1">
      <alignment horizontal="right" vertical="center"/>
      <protection locked="0"/>
    </xf>
    <xf numFmtId="180" fontId="4" fillId="0" borderId="26" xfId="42" applyNumberFormat="1" applyFont="1" applyFill="1" applyBorder="1" applyAlignment="1" applyProtection="1">
      <alignment horizontal="right" vertical="center"/>
      <protection/>
    </xf>
    <xf numFmtId="180" fontId="0" fillId="0" borderId="13" xfId="42" applyNumberFormat="1" applyFont="1" applyFill="1" applyBorder="1" applyAlignment="1" applyProtection="1">
      <alignment horizontal="right" vertical="center"/>
      <protection/>
    </xf>
    <xf numFmtId="0" fontId="4" fillId="0" borderId="33" xfId="0" applyFont="1" applyBorder="1" applyAlignment="1" applyProtection="1">
      <alignment horizontal="left" vertical="center" shrinkToFit="1"/>
      <protection/>
    </xf>
    <xf numFmtId="0" fontId="4" fillId="0" borderId="1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58" xfId="0" applyFont="1" applyBorder="1" applyAlignment="1" applyProtection="1">
      <alignment horizontal="left" vertical="center" shrinkToFit="1"/>
      <protection/>
    </xf>
    <xf numFmtId="0" fontId="4" fillId="0" borderId="46" xfId="0" applyFont="1" applyBorder="1" applyAlignment="1" applyProtection="1">
      <alignment horizontal="left" vertical="center" shrinkToFit="1"/>
      <protection/>
    </xf>
    <xf numFmtId="0" fontId="4" fillId="21" borderId="45" xfId="0" applyFont="1" applyFill="1" applyBorder="1" applyAlignment="1" applyProtection="1">
      <alignment horizontal="right" vertical="center" shrinkToFit="1"/>
      <protection locked="0"/>
    </xf>
    <xf numFmtId="0" fontId="4" fillId="21" borderId="46" xfId="0" applyFont="1" applyFill="1" applyBorder="1" applyAlignment="1" applyProtection="1">
      <alignment horizontal="right" vertical="center" shrinkToFit="1"/>
      <protection locked="0"/>
    </xf>
    <xf numFmtId="0" fontId="4" fillId="21" borderId="85" xfId="0" applyFont="1" applyFill="1" applyBorder="1" applyAlignment="1" applyProtection="1">
      <alignment horizontal="center" vertical="center"/>
      <protection locked="0"/>
    </xf>
    <xf numFmtId="0" fontId="4" fillId="21" borderId="29" xfId="0" applyFont="1" applyFill="1" applyBorder="1" applyAlignment="1" applyProtection="1">
      <alignment horizontal="center" vertical="center"/>
      <protection locked="0"/>
    </xf>
    <xf numFmtId="0" fontId="4" fillId="21" borderId="32" xfId="0" applyFont="1" applyFill="1" applyBorder="1" applyAlignment="1" applyProtection="1">
      <alignment horizontal="center" vertical="center"/>
      <protection locked="0"/>
    </xf>
    <xf numFmtId="0" fontId="4" fillId="21" borderId="87" xfId="0" applyFont="1" applyFill="1" applyBorder="1" applyAlignment="1" applyProtection="1">
      <alignment horizontal="center" vertical="center"/>
      <protection locked="0"/>
    </xf>
    <xf numFmtId="0" fontId="18" fillId="0" borderId="31"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18" xfId="0" applyFont="1" applyBorder="1" applyAlignment="1" applyProtection="1">
      <alignment horizontal="left" vertical="center" wrapText="1"/>
      <protection/>
    </xf>
    <xf numFmtId="0" fontId="18" fillId="0" borderId="41" xfId="0" applyFont="1" applyBorder="1" applyAlignment="1" applyProtection="1">
      <alignment horizontal="left" vertical="center" wrapText="1"/>
      <protection/>
    </xf>
    <xf numFmtId="0" fontId="18" fillId="0" borderId="87" xfId="0" applyFont="1" applyBorder="1" applyAlignment="1" applyProtection="1">
      <alignment horizontal="left" vertical="center" wrapText="1"/>
      <protection/>
    </xf>
    <xf numFmtId="0" fontId="18" fillId="0" borderId="84" xfId="0" applyFont="1" applyBorder="1" applyAlignment="1" applyProtection="1">
      <alignment horizontal="left" vertical="center" wrapText="1"/>
      <protection/>
    </xf>
    <xf numFmtId="0" fontId="4" fillId="21" borderId="15" xfId="0" applyFont="1" applyFill="1" applyBorder="1" applyAlignment="1" applyProtection="1">
      <alignment horizontal="right" vertical="center"/>
      <protection locked="0"/>
    </xf>
    <xf numFmtId="0" fontId="4" fillId="21" borderId="0" xfId="0" applyFont="1" applyFill="1" applyBorder="1" applyAlignment="1" applyProtection="1">
      <alignment horizontal="right" vertical="center"/>
      <protection locked="0"/>
    </xf>
    <xf numFmtId="0" fontId="4" fillId="21" borderId="11" xfId="0" applyFont="1" applyFill="1" applyBorder="1" applyAlignment="1" applyProtection="1">
      <alignment horizontal="right" vertical="center"/>
      <protection locked="0"/>
    </xf>
    <xf numFmtId="0" fontId="4" fillId="21" borderId="85" xfId="0" applyFont="1" applyFill="1" applyBorder="1" applyAlignment="1" applyProtection="1">
      <alignment horizontal="center" vertical="center" shrinkToFit="1"/>
      <protection locked="0"/>
    </xf>
    <xf numFmtId="0" fontId="4" fillId="21" borderId="29" xfId="0" applyFont="1" applyFill="1" applyBorder="1" applyAlignment="1" applyProtection="1">
      <alignment horizontal="center" vertical="center" shrinkToFit="1"/>
      <protection locked="0"/>
    </xf>
    <xf numFmtId="0" fontId="4" fillId="21" borderId="32" xfId="0" applyFont="1" applyFill="1" applyBorder="1" applyAlignment="1" applyProtection="1">
      <alignment horizontal="center" vertical="center" shrinkToFit="1"/>
      <protection locked="0"/>
    </xf>
    <xf numFmtId="0" fontId="4" fillId="21" borderId="87" xfId="0" applyFont="1" applyFill="1" applyBorder="1" applyAlignment="1" applyProtection="1">
      <alignment horizontal="center" vertical="center" shrinkToFit="1"/>
      <protection locked="0"/>
    </xf>
    <xf numFmtId="0" fontId="19" fillId="0" borderId="82" xfId="0" applyFont="1" applyBorder="1" applyAlignment="1" applyProtection="1">
      <alignment horizontal="center" vertical="center" wrapText="1"/>
      <protection/>
    </xf>
    <xf numFmtId="0" fontId="19" fillId="0" borderId="28" xfId="0" applyFont="1" applyBorder="1" applyAlignment="1" applyProtection="1">
      <alignment horizontal="center" vertical="center" wrapText="1"/>
      <protection/>
    </xf>
    <xf numFmtId="0" fontId="19" fillId="0" borderId="88" xfId="0" applyFont="1" applyBorder="1" applyAlignment="1" applyProtection="1">
      <alignment horizontal="center" vertical="center" wrapText="1"/>
      <protection/>
    </xf>
    <xf numFmtId="0" fontId="19" fillId="0" borderId="49" xfId="0" applyFont="1" applyBorder="1" applyAlignment="1" applyProtection="1">
      <alignment horizontal="center" vertical="center" wrapText="1"/>
      <protection/>
    </xf>
    <xf numFmtId="0" fontId="4" fillId="0" borderId="29" xfId="0" applyFont="1" applyBorder="1" applyAlignment="1" applyProtection="1">
      <alignment horizontal="left" vertical="center" shrinkToFit="1"/>
      <protection/>
    </xf>
    <xf numFmtId="180" fontId="4" fillId="0" borderId="26" xfId="0" applyNumberFormat="1" applyFont="1" applyFill="1" applyBorder="1" applyAlignment="1" applyProtection="1">
      <alignment horizontal="right" vertical="center"/>
      <protection/>
    </xf>
    <xf numFmtId="180" fontId="4" fillId="0" borderId="13" xfId="0" applyNumberFormat="1" applyFont="1" applyFill="1" applyBorder="1" applyAlignment="1" applyProtection="1">
      <alignment horizontal="right" vertical="center"/>
      <protection/>
    </xf>
    <xf numFmtId="0" fontId="4" fillId="0" borderId="86" xfId="0" applyFont="1" applyFill="1" applyBorder="1" applyAlignment="1" applyProtection="1">
      <alignment horizontal="left" vertical="center"/>
      <protection/>
    </xf>
    <xf numFmtId="0" fontId="4" fillId="0" borderId="89" xfId="0" applyFont="1" applyFill="1" applyBorder="1" applyAlignment="1" applyProtection="1">
      <alignment horizontal="left" vertical="center"/>
      <protection/>
    </xf>
    <xf numFmtId="0" fontId="4" fillId="21" borderId="31" xfId="0" applyFont="1" applyFill="1" applyBorder="1" applyAlignment="1" applyProtection="1">
      <alignment vertical="center" shrinkToFit="1"/>
      <protection locked="0"/>
    </xf>
    <xf numFmtId="0" fontId="4" fillId="21" borderId="0" xfId="0" applyFont="1" applyFill="1" applyBorder="1" applyAlignment="1" applyProtection="1">
      <alignment vertical="center" shrinkToFit="1"/>
      <protection locked="0"/>
    </xf>
    <xf numFmtId="0" fontId="4" fillId="21" borderId="33" xfId="0" applyFont="1" applyFill="1" applyBorder="1" applyAlignment="1" applyProtection="1">
      <alignment vertical="center" shrinkToFit="1"/>
      <protection locked="0"/>
    </xf>
    <xf numFmtId="0" fontId="4" fillId="0" borderId="20" xfId="0" applyFont="1" applyBorder="1" applyAlignment="1" applyProtection="1">
      <alignment horizontal="left" vertical="center" shrinkToFit="1"/>
      <protection/>
    </xf>
    <xf numFmtId="0" fontId="4" fillId="0" borderId="31"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33" xfId="0" applyFont="1" applyFill="1" applyBorder="1" applyAlignment="1" applyProtection="1">
      <alignment vertical="center" shrinkToFit="1"/>
      <protection/>
    </xf>
    <xf numFmtId="0" fontId="4" fillId="21" borderId="17" xfId="0" applyFont="1" applyFill="1" applyBorder="1" applyAlignment="1" applyProtection="1">
      <alignment vertical="center"/>
      <protection locked="0"/>
    </xf>
    <xf numFmtId="0" fontId="4" fillId="21" borderId="16" xfId="0" applyFont="1" applyFill="1" applyBorder="1" applyAlignment="1" applyProtection="1">
      <alignment vertical="center"/>
      <protection locked="0"/>
    </xf>
    <xf numFmtId="0" fontId="4" fillId="0" borderId="17" xfId="0" applyFont="1" applyFill="1" applyBorder="1" applyAlignment="1" applyProtection="1">
      <alignment horizontal="right" vertical="center"/>
      <protection/>
    </xf>
    <xf numFmtId="0" fontId="4" fillId="0" borderId="16" xfId="0" applyFont="1" applyFill="1" applyBorder="1" applyAlignment="1" applyProtection="1">
      <alignment horizontal="right" vertical="center"/>
      <protection/>
    </xf>
    <xf numFmtId="0" fontId="3" fillId="0" borderId="0" xfId="0" applyFont="1" applyAlignment="1" applyProtection="1">
      <alignment horizontal="center" vertical="center"/>
      <protection/>
    </xf>
    <xf numFmtId="0" fontId="4" fillId="0" borderId="61" xfId="0" applyFont="1" applyBorder="1" applyAlignment="1" applyProtection="1">
      <alignment horizontal="center" vertical="center" wrapText="1"/>
      <protection/>
    </xf>
    <xf numFmtId="0" fontId="4" fillId="0" borderId="57"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4" fillId="21" borderId="17" xfId="0" applyFont="1" applyFill="1" applyBorder="1" applyAlignment="1" applyProtection="1">
      <alignment vertical="center" wrapText="1"/>
      <protection locked="0"/>
    </xf>
    <xf numFmtId="0" fontId="3" fillId="0" borderId="61" xfId="0" applyFont="1" applyBorder="1" applyAlignment="1" applyProtection="1">
      <alignment horizontal="center" vertical="center"/>
      <protection/>
    </xf>
    <xf numFmtId="180" fontId="4" fillId="0" borderId="17" xfId="0" applyNumberFormat="1" applyFont="1" applyFill="1" applyBorder="1" applyAlignment="1" applyProtection="1">
      <alignment horizontal="right" vertical="center"/>
      <protection/>
    </xf>
    <xf numFmtId="180" fontId="4" fillId="0" borderId="16" xfId="0" applyNumberFormat="1" applyFont="1" applyFill="1" applyBorder="1" applyAlignment="1" applyProtection="1">
      <alignment horizontal="right" vertical="center"/>
      <protection/>
    </xf>
    <xf numFmtId="0" fontId="4" fillId="0" borderId="60" xfId="0" applyFont="1" applyBorder="1" applyAlignment="1" applyProtection="1">
      <alignment horizontal="center" vertical="center" shrinkToFit="1"/>
      <protection/>
    </xf>
    <xf numFmtId="0" fontId="4" fillId="21" borderId="17" xfId="0" applyFont="1" applyFill="1" applyBorder="1" applyAlignment="1" applyProtection="1">
      <alignment horizontal="right" vertical="center"/>
      <protection locked="0"/>
    </xf>
    <xf numFmtId="0" fontId="4" fillId="21" borderId="16" xfId="0" applyFont="1" applyFill="1" applyBorder="1" applyAlignment="1" applyProtection="1">
      <alignment horizontal="right" vertical="center"/>
      <protection locked="0"/>
    </xf>
    <xf numFmtId="0" fontId="4" fillId="21" borderId="38" xfId="0" applyFont="1" applyFill="1" applyBorder="1" applyAlignment="1" applyProtection="1">
      <alignment horizontal="right" vertical="center"/>
      <protection locked="0"/>
    </xf>
    <xf numFmtId="0" fontId="4" fillId="0" borderId="20" xfId="0" applyFont="1" applyBorder="1" applyAlignment="1" applyProtection="1">
      <alignment horizontal="left" vertical="center"/>
      <protection/>
    </xf>
    <xf numFmtId="0" fontId="4" fillId="0" borderId="45" xfId="0" applyFont="1" applyBorder="1" applyAlignment="1" applyProtection="1">
      <alignment horizontal="left" vertical="center" shrinkToFit="1"/>
      <protection/>
    </xf>
    <xf numFmtId="0" fontId="4" fillId="0" borderId="32" xfId="0" applyFont="1" applyBorder="1" applyAlignment="1" applyProtection="1">
      <alignment horizontal="left" vertical="center" shrinkToFit="1"/>
      <protection/>
    </xf>
    <xf numFmtId="0" fontId="4" fillId="0" borderId="60"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4" fillId="0" borderId="61" xfId="0" applyFont="1" applyBorder="1" applyAlignment="1" applyProtection="1">
      <alignment horizontal="left" vertical="center" wrapText="1"/>
      <protection/>
    </xf>
    <xf numFmtId="0" fontId="4" fillId="0" borderId="73" xfId="0" applyFont="1" applyBorder="1" applyAlignment="1" applyProtection="1">
      <alignment horizontal="left" vertical="center" wrapText="1"/>
      <protection/>
    </xf>
    <xf numFmtId="0" fontId="4" fillId="0" borderId="81" xfId="0" applyFont="1" applyBorder="1" applyAlignment="1" applyProtection="1">
      <alignment horizontal="left" vertical="center" wrapText="1"/>
      <protection/>
    </xf>
    <xf numFmtId="0" fontId="4" fillId="0" borderId="74" xfId="0" applyFont="1" applyBorder="1" applyAlignment="1" applyProtection="1">
      <alignment horizontal="left" vertical="center" wrapText="1"/>
      <protection/>
    </xf>
    <xf numFmtId="0" fontId="10" fillId="0" borderId="62" xfId="0" applyFont="1" applyBorder="1" applyAlignment="1" applyProtection="1">
      <alignment horizontal="left" vertical="center" wrapText="1"/>
      <protection/>
    </xf>
    <xf numFmtId="0" fontId="10" fillId="0" borderId="63" xfId="0" applyFont="1" applyBorder="1" applyAlignment="1" applyProtection="1">
      <alignment horizontal="left" vertical="center" wrapText="1"/>
      <protection/>
    </xf>
    <xf numFmtId="0" fontId="10" fillId="0" borderId="64" xfId="0" applyFont="1" applyBorder="1" applyAlignment="1" applyProtection="1">
      <alignment horizontal="left" vertical="center" wrapText="1"/>
      <protection/>
    </xf>
    <xf numFmtId="0" fontId="4" fillId="21" borderId="63" xfId="0" applyFont="1" applyFill="1" applyBorder="1" applyAlignment="1" applyProtection="1">
      <alignment horizontal="right" vertical="center"/>
      <protection locked="0"/>
    </xf>
    <xf numFmtId="180" fontId="4" fillId="0" borderId="21" xfId="0" applyNumberFormat="1" applyFont="1" applyFill="1" applyBorder="1" applyAlignment="1" applyProtection="1">
      <alignment horizontal="right" vertical="center"/>
      <protection/>
    </xf>
    <xf numFmtId="180" fontId="4" fillId="0" borderId="11" xfId="0" applyNumberFormat="1" applyFont="1" applyFill="1" applyBorder="1" applyAlignment="1" applyProtection="1">
      <alignment horizontal="right" vertical="center"/>
      <protection/>
    </xf>
    <xf numFmtId="180" fontId="4" fillId="0" borderId="37" xfId="0" applyNumberFormat="1" applyFont="1" applyFill="1" applyBorder="1" applyAlignment="1" applyProtection="1">
      <alignment horizontal="right" vertical="center"/>
      <protection/>
    </xf>
    <xf numFmtId="180" fontId="4" fillId="0" borderId="38" xfId="0" applyNumberFormat="1" applyFont="1" applyFill="1" applyBorder="1" applyAlignment="1" applyProtection="1">
      <alignment horizontal="right" vertical="center"/>
      <protection/>
    </xf>
    <xf numFmtId="0" fontId="0" fillId="0" borderId="63" xfId="0" applyFont="1" applyBorder="1" applyAlignment="1" applyProtection="1">
      <alignment horizontal="right" vertical="center"/>
      <protection/>
    </xf>
    <xf numFmtId="179" fontId="7" fillId="21" borderId="75" xfId="0" applyNumberFormat="1" applyFont="1" applyFill="1" applyBorder="1" applyAlignment="1" applyProtection="1">
      <alignment horizontal="left" vertical="center"/>
      <protection/>
    </xf>
    <xf numFmtId="179" fontId="7" fillId="21" borderId="42" xfId="0" applyNumberFormat="1" applyFont="1" applyFill="1" applyBorder="1" applyAlignment="1" applyProtection="1">
      <alignment horizontal="left" vertical="center"/>
      <protection/>
    </xf>
    <xf numFmtId="179" fontId="7" fillId="21" borderId="44" xfId="0" applyNumberFormat="1" applyFont="1" applyFill="1" applyBorder="1" applyAlignment="1" applyProtection="1">
      <alignment horizontal="left" vertical="center"/>
      <protection/>
    </xf>
    <xf numFmtId="0" fontId="9" fillId="0" borderId="90" xfId="0" applyFont="1" applyBorder="1" applyAlignment="1" applyProtection="1">
      <alignment horizontal="left" vertical="center" wrapText="1"/>
      <protection/>
    </xf>
    <xf numFmtId="0" fontId="9" fillId="0" borderId="68" xfId="0" applyFont="1" applyBorder="1" applyAlignment="1" applyProtection="1">
      <alignment horizontal="left" vertical="center"/>
      <protection/>
    </xf>
    <xf numFmtId="0" fontId="9" fillId="0" borderId="91" xfId="0" applyFont="1" applyBorder="1" applyAlignment="1" applyProtection="1">
      <alignment horizontal="left" vertical="center"/>
      <protection/>
    </xf>
    <xf numFmtId="0" fontId="9" fillId="0" borderId="92" xfId="0" applyFont="1" applyBorder="1" applyAlignment="1" applyProtection="1">
      <alignment horizontal="left" vertical="center"/>
      <protection/>
    </xf>
    <xf numFmtId="0" fontId="3" fillId="0" borderId="65" xfId="0" applyFont="1" applyBorder="1" applyAlignment="1" applyProtection="1">
      <alignment horizontal="center" vertical="center"/>
      <protection/>
    </xf>
    <xf numFmtId="0" fontId="0" fillId="0" borderId="61" xfId="0" applyBorder="1" applyAlignment="1" applyProtection="1">
      <alignment horizontal="center" vertical="center"/>
      <protection/>
    </xf>
    <xf numFmtId="0" fontId="4" fillId="21" borderId="93" xfId="0" applyFont="1" applyFill="1" applyBorder="1" applyAlignment="1" applyProtection="1">
      <alignment horizontal="right" vertical="center"/>
      <protection locked="0"/>
    </xf>
    <xf numFmtId="0" fontId="4" fillId="0" borderId="46" xfId="0" applyFont="1" applyFill="1" applyBorder="1" applyAlignment="1" applyProtection="1">
      <alignment horizontal="left" vertical="center"/>
      <protection/>
    </xf>
    <xf numFmtId="0" fontId="4" fillId="0" borderId="63" xfId="0" applyFont="1" applyFill="1" applyBorder="1" applyAlignment="1" applyProtection="1">
      <alignment horizontal="left" vertical="center"/>
      <protection/>
    </xf>
    <xf numFmtId="0" fontId="9" fillId="0" borderId="70" xfId="0" applyFont="1" applyBorder="1" applyAlignment="1" applyProtection="1">
      <alignment horizontal="left" vertical="center"/>
      <protection/>
    </xf>
    <xf numFmtId="0" fontId="9" fillId="0" borderId="71" xfId="0" applyFont="1" applyBorder="1" applyAlignment="1" applyProtection="1">
      <alignment horizontal="left" vertical="center"/>
      <protection/>
    </xf>
    <xf numFmtId="0" fontId="9" fillId="0" borderId="72" xfId="0" applyFont="1" applyBorder="1" applyAlignment="1" applyProtection="1">
      <alignment horizontal="left" vertical="center"/>
      <protection/>
    </xf>
    <xf numFmtId="0" fontId="13" fillId="0" borderId="58" xfId="0" applyFont="1" applyBorder="1" applyAlignment="1" applyProtection="1">
      <alignment horizontal="left" vertical="center"/>
      <protection/>
    </xf>
    <xf numFmtId="0" fontId="13" fillId="0" borderId="46" xfId="0" applyFont="1" applyBorder="1" applyAlignment="1" applyProtection="1">
      <alignment horizontal="left" vertical="center"/>
      <protection/>
    </xf>
    <xf numFmtId="0" fontId="13" fillId="0" borderId="86" xfId="0" applyFont="1" applyBorder="1" applyAlignment="1" applyProtection="1">
      <alignment horizontal="left" vertical="center"/>
      <protection/>
    </xf>
    <xf numFmtId="0" fontId="4" fillId="21" borderId="85" xfId="0" applyFont="1" applyFill="1" applyBorder="1" applyAlignment="1" applyProtection="1">
      <alignment vertical="center"/>
      <protection locked="0"/>
    </xf>
    <xf numFmtId="0" fontId="4" fillId="21" borderId="29" xfId="0" applyFont="1" applyFill="1" applyBorder="1" applyAlignment="1" applyProtection="1">
      <alignment vertical="center"/>
      <protection locked="0"/>
    </xf>
    <xf numFmtId="0" fontId="4" fillId="21" borderId="85" xfId="0" applyFont="1" applyFill="1" applyBorder="1" applyAlignment="1" applyProtection="1">
      <alignment horizontal="right" vertical="center"/>
      <protection locked="0"/>
    </xf>
    <xf numFmtId="0" fontId="4" fillId="21" borderId="29" xfId="0" applyFont="1" applyFill="1" applyBorder="1" applyAlignment="1" applyProtection="1">
      <alignment horizontal="right" vertical="center"/>
      <protection locked="0"/>
    </xf>
    <xf numFmtId="180" fontId="4" fillId="0" borderId="15" xfId="0" applyNumberFormat="1" applyFont="1" applyFill="1" applyBorder="1" applyAlignment="1" applyProtection="1">
      <alignment horizontal="right" vertical="center"/>
      <protection/>
    </xf>
    <xf numFmtId="180" fontId="4" fillId="0" borderId="0" xfId="0" applyNumberFormat="1" applyFont="1" applyFill="1" applyBorder="1" applyAlignment="1" applyProtection="1">
      <alignment horizontal="right" vertical="center"/>
      <protection/>
    </xf>
    <xf numFmtId="0" fontId="4" fillId="21" borderId="21" xfId="0" applyFont="1" applyFill="1" applyBorder="1" applyAlignment="1" applyProtection="1">
      <alignment vertical="center"/>
      <protection locked="0"/>
    </xf>
    <xf numFmtId="0" fontId="4" fillId="21" borderId="11" xfId="0" applyFont="1" applyFill="1" applyBorder="1" applyAlignment="1" applyProtection="1">
      <alignment vertical="center"/>
      <protection locked="0"/>
    </xf>
    <xf numFmtId="0" fontId="4" fillId="21" borderId="24" xfId="0" applyFont="1" applyFill="1" applyBorder="1" applyAlignment="1" applyProtection="1">
      <alignment horizontal="right" vertical="center"/>
      <protection locked="0"/>
    </xf>
    <xf numFmtId="0" fontId="4" fillId="21" borderId="22" xfId="0" applyFont="1" applyFill="1" applyBorder="1" applyAlignment="1" applyProtection="1">
      <alignment horizontal="right" vertical="center"/>
      <protection locked="0"/>
    </xf>
    <xf numFmtId="0" fontId="4" fillId="21" borderId="37" xfId="0" applyFont="1" applyFill="1" applyBorder="1" applyAlignment="1" applyProtection="1">
      <alignment vertical="center"/>
      <protection locked="0"/>
    </xf>
    <xf numFmtId="0" fontId="4" fillId="21" borderId="38" xfId="0" applyFont="1" applyFill="1" applyBorder="1" applyAlignment="1" applyProtection="1">
      <alignment vertical="center"/>
      <protection locked="0"/>
    </xf>
    <xf numFmtId="0" fontId="4" fillId="0" borderId="27" xfId="0" applyFont="1" applyBorder="1" applyAlignment="1" applyProtection="1">
      <alignment horizontal="left" vertical="center" shrinkToFit="1"/>
      <protection/>
    </xf>
    <xf numFmtId="0" fontId="4" fillId="0" borderId="22" xfId="0" applyFont="1" applyBorder="1" applyAlignment="1" applyProtection="1">
      <alignment horizontal="left" vertical="center" shrinkToFit="1"/>
      <protection/>
    </xf>
    <xf numFmtId="0" fontId="4" fillId="0" borderId="23" xfId="0" applyFont="1" applyBorder="1" applyAlignment="1" applyProtection="1">
      <alignment horizontal="left" vertical="center" shrinkToFit="1"/>
      <protection/>
    </xf>
    <xf numFmtId="0" fontId="4" fillId="0" borderId="36" xfId="0" applyFont="1" applyBorder="1" applyAlignment="1" applyProtection="1">
      <alignment horizontal="left" vertical="center" shrinkToFit="1"/>
      <protection/>
    </xf>
    <xf numFmtId="0" fontId="4" fillId="0" borderId="11" xfId="0" applyFont="1" applyBorder="1" applyAlignment="1" applyProtection="1">
      <alignment horizontal="left" vertical="center" shrinkToFit="1"/>
      <protection/>
    </xf>
    <xf numFmtId="0" fontId="4" fillId="0" borderId="19" xfId="0" applyFont="1" applyBorder="1" applyAlignment="1" applyProtection="1">
      <alignment horizontal="left" vertical="center" shrinkToFit="1"/>
      <protection/>
    </xf>
    <xf numFmtId="0" fontId="4" fillId="21" borderId="24" xfId="0" applyFont="1" applyFill="1" applyBorder="1" applyAlignment="1" applyProtection="1">
      <alignment vertical="center"/>
      <protection locked="0"/>
    </xf>
    <xf numFmtId="0" fontId="4" fillId="21" borderId="22" xfId="0" applyFont="1" applyFill="1" applyBorder="1" applyAlignment="1" applyProtection="1">
      <alignment vertical="center"/>
      <protection locked="0"/>
    </xf>
    <xf numFmtId="180" fontId="4" fillId="0" borderId="24" xfId="0" applyNumberFormat="1" applyFont="1" applyFill="1" applyBorder="1" applyAlignment="1" applyProtection="1">
      <alignment horizontal="right" vertical="center"/>
      <protection/>
    </xf>
    <xf numFmtId="180" fontId="4" fillId="0" borderId="22" xfId="0" applyNumberFormat="1" applyFont="1" applyFill="1" applyBorder="1" applyAlignment="1" applyProtection="1">
      <alignment horizontal="right" vertical="center"/>
      <protection/>
    </xf>
    <xf numFmtId="0" fontId="4" fillId="21" borderId="21" xfId="0" applyFont="1" applyFill="1" applyBorder="1" applyAlignment="1" applyProtection="1">
      <alignment horizontal="right" vertical="center"/>
      <protection locked="0"/>
    </xf>
    <xf numFmtId="0" fontId="4" fillId="0" borderId="67"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12" fillId="21" borderId="17" xfId="0" applyFont="1" applyFill="1" applyBorder="1" applyAlignment="1" applyProtection="1">
      <alignment vertical="center"/>
      <protection/>
    </xf>
    <xf numFmtId="0" fontId="12" fillId="21" borderId="16" xfId="0" applyFont="1" applyFill="1" applyBorder="1" applyAlignment="1" applyProtection="1">
      <alignment vertical="center"/>
      <protection/>
    </xf>
    <xf numFmtId="0" fontId="12" fillId="21" borderId="17" xfId="0" applyFont="1" applyFill="1" applyBorder="1" applyAlignment="1" applyProtection="1">
      <alignment horizontal="right" vertical="center"/>
      <protection/>
    </xf>
    <xf numFmtId="0" fontId="12" fillId="21" borderId="16" xfId="0" applyFont="1" applyFill="1" applyBorder="1" applyAlignment="1" applyProtection="1">
      <alignment horizontal="right" vertical="center"/>
      <protection/>
    </xf>
    <xf numFmtId="180" fontId="12" fillId="0" borderId="32" xfId="0" applyNumberFormat="1" applyFont="1" applyFill="1" applyBorder="1" applyAlignment="1" applyProtection="1">
      <alignment horizontal="right" vertical="center"/>
      <protection/>
    </xf>
    <xf numFmtId="180" fontId="12" fillId="0" borderId="87" xfId="0" applyNumberFormat="1" applyFont="1" applyFill="1" applyBorder="1" applyAlignment="1" applyProtection="1">
      <alignment horizontal="right" vertical="center"/>
      <protection/>
    </xf>
    <xf numFmtId="0" fontId="14" fillId="0" borderId="57" xfId="0" applyFont="1" applyBorder="1" applyAlignment="1" applyProtection="1">
      <alignment horizontal="center" vertical="center" shrinkToFit="1"/>
      <protection/>
    </xf>
    <xf numFmtId="0" fontId="14" fillId="0" borderId="16" xfId="0" applyFont="1" applyBorder="1" applyAlignment="1" applyProtection="1">
      <alignment horizontal="center" vertical="center" shrinkToFit="1"/>
      <protection/>
    </xf>
    <xf numFmtId="0" fontId="14" fillId="0" borderId="20" xfId="0" applyFont="1" applyBorder="1" applyAlignment="1" applyProtection="1">
      <alignment horizontal="center" vertical="center" shrinkToFit="1"/>
      <protection/>
    </xf>
    <xf numFmtId="0" fontId="13" fillId="0" borderId="94" xfId="0" applyFont="1" applyBorder="1" applyAlignment="1" applyProtection="1">
      <alignment horizontal="left" vertical="center"/>
      <protection/>
    </xf>
    <xf numFmtId="0" fontId="13" fillId="0" borderId="38" xfId="0" applyFont="1" applyBorder="1" applyAlignment="1" applyProtection="1">
      <alignment horizontal="left" vertical="center"/>
      <protection/>
    </xf>
    <xf numFmtId="0" fontId="13" fillId="0" borderId="47" xfId="0" applyFont="1" applyBorder="1" applyAlignment="1" applyProtection="1">
      <alignment horizontal="left" vertical="center"/>
      <protection/>
    </xf>
    <xf numFmtId="0" fontId="13" fillId="0" borderId="41" xfId="0" applyFont="1" applyBorder="1" applyAlignment="1" applyProtection="1">
      <alignment horizontal="left" vertical="center"/>
      <protection/>
    </xf>
    <xf numFmtId="181" fontId="22" fillId="0" borderId="57" xfId="0" applyNumberFormat="1" applyFont="1" applyFill="1" applyBorder="1" applyAlignment="1" applyProtection="1">
      <alignment vertical="top" wrapText="1"/>
      <protection/>
    </xf>
    <xf numFmtId="181" fontId="22" fillId="0" borderId="16" xfId="0" applyNumberFormat="1" applyFont="1" applyFill="1" applyBorder="1" applyAlignment="1" applyProtection="1">
      <alignment vertical="top" wrapText="1"/>
      <protection/>
    </xf>
    <xf numFmtId="181" fontId="22" fillId="0" borderId="20" xfId="0" applyNumberFormat="1" applyFont="1" applyFill="1" applyBorder="1" applyAlignment="1" applyProtection="1">
      <alignment vertical="top" wrapText="1"/>
      <protection/>
    </xf>
    <xf numFmtId="181" fontId="23" fillId="0" borderId="17" xfId="0" applyNumberFormat="1" applyFont="1" applyFill="1" applyBorder="1" applyAlignment="1" applyProtection="1">
      <alignment horizontal="center" vertical="top" shrinkToFit="1"/>
      <protection locked="0"/>
    </xf>
    <xf numFmtId="181" fontId="23" fillId="0" borderId="20" xfId="0" applyNumberFormat="1" applyFont="1" applyFill="1" applyBorder="1" applyAlignment="1" applyProtection="1">
      <alignment horizontal="center" vertical="top" shrinkToFit="1"/>
      <protection locked="0"/>
    </xf>
    <xf numFmtId="0" fontId="7" fillId="0" borderId="80" xfId="0" applyFont="1" applyBorder="1" applyAlignment="1" applyProtection="1">
      <alignment horizontal="left" vertical="center" shrinkToFit="1"/>
      <protection/>
    </xf>
    <xf numFmtId="0" fontId="7" fillId="0" borderId="42" xfId="0" applyFont="1" applyBorder="1" applyAlignment="1" applyProtection="1">
      <alignment horizontal="left" vertical="center" shrinkToFit="1"/>
      <protection/>
    </xf>
    <xf numFmtId="0" fontId="7" fillId="0" borderId="44" xfId="0" applyFont="1" applyBorder="1" applyAlignment="1" applyProtection="1">
      <alignment horizontal="left" vertical="center" shrinkToFit="1"/>
      <protection/>
    </xf>
    <xf numFmtId="181" fontId="24" fillId="0" borderId="73" xfId="0" applyNumberFormat="1" applyFont="1" applyFill="1" applyBorder="1" applyAlignment="1" applyProtection="1">
      <alignment vertical="center" shrinkToFit="1"/>
      <protection/>
    </xf>
    <xf numFmtId="181" fontId="24" fillId="0" borderId="74" xfId="0" applyNumberFormat="1" applyFont="1" applyFill="1" applyBorder="1" applyAlignment="1" applyProtection="1">
      <alignment vertical="center" shrinkToFit="1"/>
      <protection/>
    </xf>
    <xf numFmtId="181" fontId="23" fillId="0" borderId="61" xfId="0" applyNumberFormat="1" applyFont="1" applyFill="1" applyBorder="1" applyAlignment="1" applyProtection="1">
      <alignment horizontal="center" vertical="top" shrinkToFit="1"/>
      <protection locked="0"/>
    </xf>
    <xf numFmtId="181" fontId="23" fillId="0" borderId="74" xfId="0" applyNumberFormat="1" applyFont="1" applyFill="1" applyBorder="1" applyAlignment="1" applyProtection="1">
      <alignment horizontal="center" vertical="top" shrinkToFit="1"/>
      <protection locked="0"/>
    </xf>
    <xf numFmtId="0" fontId="20" fillId="0" borderId="31" xfId="0" applyFont="1" applyBorder="1" applyAlignment="1" applyProtection="1">
      <alignment horizontal="left" vertical="center" shrinkToFit="1"/>
      <protection/>
    </xf>
    <xf numFmtId="0" fontId="20" fillId="0" borderId="0" xfId="0" applyFont="1" applyBorder="1" applyAlignment="1" applyProtection="1">
      <alignment horizontal="left" vertical="center" shrinkToFit="1"/>
      <protection/>
    </xf>
    <xf numFmtId="0" fontId="20" fillId="0" borderId="33" xfId="0" applyFont="1" applyBorder="1" applyAlignment="1" applyProtection="1">
      <alignment horizontal="left" vertical="center" shrinkToFit="1"/>
      <protection/>
    </xf>
    <xf numFmtId="181" fontId="24" fillId="0" borderId="60" xfId="0" applyNumberFormat="1" applyFont="1" applyFill="1" applyBorder="1" applyAlignment="1" applyProtection="1">
      <alignment vertical="center" shrinkToFit="1"/>
      <protection/>
    </xf>
    <xf numFmtId="181" fontId="24" fillId="0" borderId="61" xfId="0" applyNumberFormat="1" applyFont="1" applyFill="1" applyBorder="1" applyAlignment="1" applyProtection="1">
      <alignment vertical="center" shrinkToFit="1"/>
      <protection/>
    </xf>
    <xf numFmtId="181" fontId="22" fillId="0" borderId="61" xfId="0" applyNumberFormat="1" applyFont="1" applyFill="1" applyBorder="1" applyAlignment="1" applyProtection="1">
      <alignment horizontal="center" vertical="top" shrinkToFit="1"/>
      <protection locked="0"/>
    </xf>
    <xf numFmtId="181" fontId="22" fillId="0" borderId="65" xfId="0" applyNumberFormat="1" applyFont="1" applyFill="1" applyBorder="1" applyAlignment="1" applyProtection="1">
      <alignment horizontal="center" vertical="top" shrinkToFit="1"/>
      <protection locked="0"/>
    </xf>
    <xf numFmtId="181" fontId="22" fillId="0" borderId="74" xfId="0" applyNumberFormat="1" applyFont="1" applyFill="1" applyBorder="1" applyAlignment="1" applyProtection="1">
      <alignment horizontal="center" vertical="top" shrinkToFit="1"/>
      <protection locked="0"/>
    </xf>
    <xf numFmtId="181" fontId="22" fillId="0" borderId="95" xfId="0" applyNumberFormat="1" applyFont="1" applyFill="1" applyBorder="1" applyAlignment="1" applyProtection="1">
      <alignment horizontal="center" vertical="top"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0</xdr:rowOff>
    </xdr:from>
    <xdr:to>
      <xdr:col>2</xdr:col>
      <xdr:colOff>0</xdr:colOff>
      <xdr:row>21</xdr:row>
      <xdr:rowOff>0</xdr:rowOff>
    </xdr:to>
    <xdr:sp>
      <xdr:nvSpPr>
        <xdr:cNvPr id="1" name="Text Box 4"/>
        <xdr:cNvSpPr txBox="1">
          <a:spLocks noChangeArrowheads="1"/>
        </xdr:cNvSpPr>
      </xdr:nvSpPr>
      <xdr:spPr>
        <a:xfrm>
          <a:off x="1485900" y="7467600"/>
          <a:ext cx="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卒業年度</a:t>
          </a:r>
        </a:p>
      </xdr:txBody>
    </xdr:sp>
    <xdr:clientData/>
  </xdr:twoCellAnchor>
  <xdr:twoCellAnchor>
    <xdr:from>
      <xdr:col>0</xdr:col>
      <xdr:colOff>28575</xdr:colOff>
      <xdr:row>21</xdr:row>
      <xdr:rowOff>0</xdr:rowOff>
    </xdr:from>
    <xdr:to>
      <xdr:col>1</xdr:col>
      <xdr:colOff>161925</xdr:colOff>
      <xdr:row>21</xdr:row>
      <xdr:rowOff>0</xdr:rowOff>
    </xdr:to>
    <xdr:sp>
      <xdr:nvSpPr>
        <xdr:cNvPr id="2" name="Text Box 5"/>
        <xdr:cNvSpPr txBox="1">
          <a:spLocks noChangeArrowheads="1"/>
        </xdr:cNvSpPr>
      </xdr:nvSpPr>
      <xdr:spPr>
        <a:xfrm>
          <a:off x="28575" y="7467600"/>
          <a:ext cx="3619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就職先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Text Box 1"/>
        <xdr:cNvSpPr txBox="1">
          <a:spLocks noChangeArrowheads="1"/>
        </xdr:cNvSpPr>
      </xdr:nvSpPr>
      <xdr:spPr>
        <a:xfrm>
          <a:off x="1914525" y="1285875"/>
          <a:ext cx="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卒業年度</a:t>
          </a:r>
        </a:p>
      </xdr:txBody>
    </xdr:sp>
    <xdr:clientData/>
  </xdr:twoCellAnchor>
  <xdr:twoCellAnchor>
    <xdr:from>
      <xdr:col>0</xdr:col>
      <xdr:colOff>28575</xdr:colOff>
      <xdr:row>3</xdr:row>
      <xdr:rowOff>0</xdr:rowOff>
    </xdr:from>
    <xdr:to>
      <xdr:col>2</xdr:col>
      <xdr:colOff>161925</xdr:colOff>
      <xdr:row>3</xdr:row>
      <xdr:rowOff>0</xdr:rowOff>
    </xdr:to>
    <xdr:sp>
      <xdr:nvSpPr>
        <xdr:cNvPr id="2" name="Text Box 2"/>
        <xdr:cNvSpPr txBox="1">
          <a:spLocks noChangeArrowheads="1"/>
        </xdr:cNvSpPr>
      </xdr:nvSpPr>
      <xdr:spPr>
        <a:xfrm>
          <a:off x="28575" y="1285875"/>
          <a:ext cx="1533525"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就職先</a:t>
          </a:r>
        </a:p>
      </xdr:txBody>
    </xdr:sp>
    <xdr:clientData/>
  </xdr:twoCellAnchor>
  <xdr:twoCellAnchor>
    <xdr:from>
      <xdr:col>2</xdr:col>
      <xdr:colOff>247650</xdr:colOff>
      <xdr:row>3</xdr:row>
      <xdr:rowOff>0</xdr:rowOff>
    </xdr:from>
    <xdr:to>
      <xdr:col>2</xdr:col>
      <xdr:colOff>342900</xdr:colOff>
      <xdr:row>3</xdr:row>
      <xdr:rowOff>0</xdr:rowOff>
    </xdr:to>
    <xdr:sp>
      <xdr:nvSpPr>
        <xdr:cNvPr id="3" name="Text Box 3"/>
        <xdr:cNvSpPr txBox="1">
          <a:spLocks noChangeArrowheads="1"/>
        </xdr:cNvSpPr>
      </xdr:nvSpPr>
      <xdr:spPr>
        <a:xfrm>
          <a:off x="1647825" y="1285875"/>
          <a:ext cx="952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卒業年度</a:t>
          </a:r>
        </a:p>
      </xdr:txBody>
    </xdr:sp>
    <xdr:clientData/>
  </xdr:twoCellAnchor>
  <xdr:twoCellAnchor>
    <xdr:from>
      <xdr:col>0</xdr:col>
      <xdr:colOff>200025</xdr:colOff>
      <xdr:row>3</xdr:row>
      <xdr:rowOff>0</xdr:rowOff>
    </xdr:from>
    <xdr:to>
      <xdr:col>0</xdr:col>
      <xdr:colOff>628650</xdr:colOff>
      <xdr:row>3</xdr:row>
      <xdr:rowOff>0</xdr:rowOff>
    </xdr:to>
    <xdr:sp>
      <xdr:nvSpPr>
        <xdr:cNvPr id="4" name="Text Box 4"/>
        <xdr:cNvSpPr txBox="1">
          <a:spLocks noChangeArrowheads="1"/>
        </xdr:cNvSpPr>
      </xdr:nvSpPr>
      <xdr:spPr>
        <a:xfrm>
          <a:off x="200025" y="1285875"/>
          <a:ext cx="428625"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就職先</a:t>
          </a:r>
        </a:p>
      </xdr:txBody>
    </xdr:sp>
    <xdr:clientData/>
  </xdr:twoCellAnchor>
  <xdr:twoCellAnchor>
    <xdr:from>
      <xdr:col>3</xdr:col>
      <xdr:colOff>19050</xdr:colOff>
      <xdr:row>10</xdr:row>
      <xdr:rowOff>9525</xdr:rowOff>
    </xdr:from>
    <xdr:to>
      <xdr:col>6</xdr:col>
      <xdr:colOff>295275</xdr:colOff>
      <xdr:row>12</xdr:row>
      <xdr:rowOff>9525</xdr:rowOff>
    </xdr:to>
    <xdr:sp>
      <xdr:nvSpPr>
        <xdr:cNvPr id="5" name="Line 8"/>
        <xdr:cNvSpPr>
          <a:spLocks/>
        </xdr:cNvSpPr>
      </xdr:nvSpPr>
      <xdr:spPr>
        <a:xfrm flipV="1">
          <a:off x="1933575" y="3943350"/>
          <a:ext cx="171450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419100</xdr:colOff>
      <xdr:row>10</xdr:row>
      <xdr:rowOff>9525</xdr:rowOff>
    </xdr:from>
    <xdr:to>
      <xdr:col>17</xdr:col>
      <xdr:colOff>0</xdr:colOff>
      <xdr:row>12</xdr:row>
      <xdr:rowOff>0</xdr:rowOff>
    </xdr:to>
    <xdr:sp>
      <xdr:nvSpPr>
        <xdr:cNvPr id="6" name="Line 9"/>
        <xdr:cNvSpPr>
          <a:spLocks/>
        </xdr:cNvSpPr>
      </xdr:nvSpPr>
      <xdr:spPr>
        <a:xfrm flipV="1">
          <a:off x="5800725" y="3943350"/>
          <a:ext cx="156210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Text Box 1"/>
        <xdr:cNvSpPr txBox="1">
          <a:spLocks noChangeArrowheads="1"/>
        </xdr:cNvSpPr>
      </xdr:nvSpPr>
      <xdr:spPr>
        <a:xfrm>
          <a:off x="1876425" y="1285875"/>
          <a:ext cx="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卒業年度</a:t>
          </a:r>
        </a:p>
      </xdr:txBody>
    </xdr:sp>
    <xdr:clientData/>
  </xdr:twoCellAnchor>
  <xdr:twoCellAnchor>
    <xdr:from>
      <xdr:col>0</xdr:col>
      <xdr:colOff>28575</xdr:colOff>
      <xdr:row>3</xdr:row>
      <xdr:rowOff>0</xdr:rowOff>
    </xdr:from>
    <xdr:to>
      <xdr:col>2</xdr:col>
      <xdr:colOff>161925</xdr:colOff>
      <xdr:row>3</xdr:row>
      <xdr:rowOff>0</xdr:rowOff>
    </xdr:to>
    <xdr:sp>
      <xdr:nvSpPr>
        <xdr:cNvPr id="2" name="Text Box 2"/>
        <xdr:cNvSpPr txBox="1">
          <a:spLocks noChangeArrowheads="1"/>
        </xdr:cNvSpPr>
      </xdr:nvSpPr>
      <xdr:spPr>
        <a:xfrm>
          <a:off x="28575" y="1285875"/>
          <a:ext cx="1666875"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就職先</a:t>
          </a:r>
        </a:p>
      </xdr:txBody>
    </xdr:sp>
    <xdr:clientData/>
  </xdr:twoCellAnchor>
  <xdr:twoCellAnchor>
    <xdr:from>
      <xdr:col>2</xdr:col>
      <xdr:colOff>247650</xdr:colOff>
      <xdr:row>3</xdr:row>
      <xdr:rowOff>0</xdr:rowOff>
    </xdr:from>
    <xdr:to>
      <xdr:col>2</xdr:col>
      <xdr:colOff>342900</xdr:colOff>
      <xdr:row>3</xdr:row>
      <xdr:rowOff>0</xdr:rowOff>
    </xdr:to>
    <xdr:sp>
      <xdr:nvSpPr>
        <xdr:cNvPr id="3" name="Text Box 3"/>
        <xdr:cNvSpPr txBox="1">
          <a:spLocks noChangeArrowheads="1"/>
        </xdr:cNvSpPr>
      </xdr:nvSpPr>
      <xdr:spPr>
        <a:xfrm>
          <a:off x="1781175" y="1285875"/>
          <a:ext cx="952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卒業年度</a:t>
          </a:r>
        </a:p>
      </xdr:txBody>
    </xdr:sp>
    <xdr:clientData/>
  </xdr:twoCellAnchor>
  <xdr:twoCellAnchor>
    <xdr:from>
      <xdr:col>0</xdr:col>
      <xdr:colOff>200025</xdr:colOff>
      <xdr:row>3</xdr:row>
      <xdr:rowOff>0</xdr:rowOff>
    </xdr:from>
    <xdr:to>
      <xdr:col>0</xdr:col>
      <xdr:colOff>628650</xdr:colOff>
      <xdr:row>3</xdr:row>
      <xdr:rowOff>0</xdr:rowOff>
    </xdr:to>
    <xdr:sp>
      <xdr:nvSpPr>
        <xdr:cNvPr id="4" name="Text Box 4"/>
        <xdr:cNvSpPr txBox="1">
          <a:spLocks noChangeArrowheads="1"/>
        </xdr:cNvSpPr>
      </xdr:nvSpPr>
      <xdr:spPr>
        <a:xfrm>
          <a:off x="200025" y="1285875"/>
          <a:ext cx="428625"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就職先</a:t>
          </a:r>
        </a:p>
      </xdr:txBody>
    </xdr:sp>
    <xdr:clientData/>
  </xdr:twoCellAnchor>
  <xdr:twoCellAnchor>
    <xdr:from>
      <xdr:col>13</xdr:col>
      <xdr:colOff>0</xdr:colOff>
      <xdr:row>15</xdr:row>
      <xdr:rowOff>0</xdr:rowOff>
    </xdr:from>
    <xdr:to>
      <xdr:col>17</xdr:col>
      <xdr:colOff>0</xdr:colOff>
      <xdr:row>16</xdr:row>
      <xdr:rowOff>0</xdr:rowOff>
    </xdr:to>
    <xdr:sp>
      <xdr:nvSpPr>
        <xdr:cNvPr id="5" name="Line 5"/>
        <xdr:cNvSpPr>
          <a:spLocks/>
        </xdr:cNvSpPr>
      </xdr:nvSpPr>
      <xdr:spPr>
        <a:xfrm flipV="1">
          <a:off x="5772150" y="6429375"/>
          <a:ext cx="1552575"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17</xdr:col>
      <xdr:colOff>9525</xdr:colOff>
      <xdr:row>24</xdr:row>
      <xdr:rowOff>0</xdr:rowOff>
    </xdr:to>
    <xdr:sp>
      <xdr:nvSpPr>
        <xdr:cNvPr id="6" name="Line 6"/>
        <xdr:cNvSpPr>
          <a:spLocks/>
        </xdr:cNvSpPr>
      </xdr:nvSpPr>
      <xdr:spPr>
        <a:xfrm flipH="1">
          <a:off x="5781675" y="10163175"/>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24</xdr:row>
      <xdr:rowOff>0</xdr:rowOff>
    </xdr:from>
    <xdr:to>
      <xdr:col>17</xdr:col>
      <xdr:colOff>9525</xdr:colOff>
      <xdr:row>24</xdr:row>
      <xdr:rowOff>0</xdr:rowOff>
    </xdr:to>
    <xdr:sp>
      <xdr:nvSpPr>
        <xdr:cNvPr id="7" name="Line 7"/>
        <xdr:cNvSpPr>
          <a:spLocks/>
        </xdr:cNvSpPr>
      </xdr:nvSpPr>
      <xdr:spPr>
        <a:xfrm flipV="1">
          <a:off x="5619750" y="1016317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Text Box 1"/>
        <xdr:cNvSpPr txBox="1">
          <a:spLocks noChangeArrowheads="1"/>
        </xdr:cNvSpPr>
      </xdr:nvSpPr>
      <xdr:spPr>
        <a:xfrm>
          <a:off x="1685925" y="1285875"/>
          <a:ext cx="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卒業年度</a:t>
          </a:r>
        </a:p>
      </xdr:txBody>
    </xdr:sp>
    <xdr:clientData/>
  </xdr:twoCellAnchor>
  <xdr:twoCellAnchor>
    <xdr:from>
      <xdr:col>0</xdr:col>
      <xdr:colOff>28575</xdr:colOff>
      <xdr:row>3</xdr:row>
      <xdr:rowOff>0</xdr:rowOff>
    </xdr:from>
    <xdr:to>
      <xdr:col>3</xdr:col>
      <xdr:colOff>95250</xdr:colOff>
      <xdr:row>3</xdr:row>
      <xdr:rowOff>0</xdr:rowOff>
    </xdr:to>
    <xdr:sp>
      <xdr:nvSpPr>
        <xdr:cNvPr id="2" name="Text Box 2"/>
        <xdr:cNvSpPr txBox="1">
          <a:spLocks noChangeArrowheads="1"/>
        </xdr:cNvSpPr>
      </xdr:nvSpPr>
      <xdr:spPr>
        <a:xfrm>
          <a:off x="28575" y="1285875"/>
          <a:ext cx="16573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就職先</a:t>
          </a:r>
        </a:p>
      </xdr:txBody>
    </xdr:sp>
    <xdr:clientData/>
  </xdr:twoCellAnchor>
  <xdr:twoCellAnchor>
    <xdr:from>
      <xdr:col>3</xdr:col>
      <xdr:colOff>95250</xdr:colOff>
      <xdr:row>3</xdr:row>
      <xdr:rowOff>0</xdr:rowOff>
    </xdr:from>
    <xdr:to>
      <xdr:col>3</xdr:col>
      <xdr:colOff>95250</xdr:colOff>
      <xdr:row>3</xdr:row>
      <xdr:rowOff>0</xdr:rowOff>
    </xdr:to>
    <xdr:sp>
      <xdr:nvSpPr>
        <xdr:cNvPr id="3" name="Text Box 3"/>
        <xdr:cNvSpPr txBox="1">
          <a:spLocks noChangeArrowheads="1"/>
        </xdr:cNvSpPr>
      </xdr:nvSpPr>
      <xdr:spPr>
        <a:xfrm>
          <a:off x="1685925" y="1285875"/>
          <a:ext cx="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卒業年度</a:t>
          </a:r>
        </a:p>
      </xdr:txBody>
    </xdr:sp>
    <xdr:clientData/>
  </xdr:twoCellAnchor>
  <xdr:twoCellAnchor>
    <xdr:from>
      <xdr:col>0</xdr:col>
      <xdr:colOff>200025</xdr:colOff>
      <xdr:row>3</xdr:row>
      <xdr:rowOff>0</xdr:rowOff>
    </xdr:from>
    <xdr:to>
      <xdr:col>0</xdr:col>
      <xdr:colOff>438150</xdr:colOff>
      <xdr:row>3</xdr:row>
      <xdr:rowOff>0</xdr:rowOff>
    </xdr:to>
    <xdr:sp>
      <xdr:nvSpPr>
        <xdr:cNvPr id="4" name="Text Box 4"/>
        <xdr:cNvSpPr txBox="1">
          <a:spLocks noChangeArrowheads="1"/>
        </xdr:cNvSpPr>
      </xdr:nvSpPr>
      <xdr:spPr>
        <a:xfrm>
          <a:off x="200025" y="1285875"/>
          <a:ext cx="238125"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就職先</a:t>
          </a:r>
        </a:p>
      </xdr:txBody>
    </xdr:sp>
    <xdr:clientData/>
  </xdr:twoCellAnchor>
  <xdr:twoCellAnchor>
    <xdr:from>
      <xdr:col>14</xdr:col>
      <xdr:colOff>0</xdr:colOff>
      <xdr:row>3</xdr:row>
      <xdr:rowOff>0</xdr:rowOff>
    </xdr:from>
    <xdr:to>
      <xdr:col>18</xdr:col>
      <xdr:colOff>0</xdr:colOff>
      <xdr:row>3</xdr:row>
      <xdr:rowOff>0</xdr:rowOff>
    </xdr:to>
    <xdr:sp>
      <xdr:nvSpPr>
        <xdr:cNvPr id="5" name="Line 5"/>
        <xdr:cNvSpPr>
          <a:spLocks/>
        </xdr:cNvSpPr>
      </xdr:nvSpPr>
      <xdr:spPr>
        <a:xfrm flipH="1">
          <a:off x="5572125" y="12858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xdr:row>
      <xdr:rowOff>0</xdr:rowOff>
    </xdr:from>
    <xdr:to>
      <xdr:col>18</xdr:col>
      <xdr:colOff>0</xdr:colOff>
      <xdr:row>3</xdr:row>
      <xdr:rowOff>0</xdr:rowOff>
    </xdr:to>
    <xdr:sp>
      <xdr:nvSpPr>
        <xdr:cNvPr id="6" name="Line 6"/>
        <xdr:cNvSpPr>
          <a:spLocks/>
        </xdr:cNvSpPr>
      </xdr:nvSpPr>
      <xdr:spPr>
        <a:xfrm flipV="1">
          <a:off x="5572125" y="12858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6"/>
  <sheetViews>
    <sheetView showZeros="0" tabSelected="1" view="pageBreakPreview" zoomScaleSheetLayoutView="100" zoomScalePageLayoutView="0" workbookViewId="0" topLeftCell="A1">
      <selection activeCell="A12" sqref="A12:Q12"/>
    </sheetView>
  </sheetViews>
  <sheetFormatPr defaultColWidth="9.00390625" defaultRowHeight="13.5"/>
  <cols>
    <col min="1" max="1" width="3.00390625" style="1" customWidth="1"/>
    <col min="2" max="2" width="16.50390625" style="1" customWidth="1"/>
    <col min="3" max="4" width="6.875" style="1" customWidth="1"/>
    <col min="5" max="5" width="2.75390625" style="1" customWidth="1"/>
    <col min="6" max="6" width="6.75390625" style="1" customWidth="1"/>
    <col min="7" max="7" width="2.75390625" style="1" customWidth="1"/>
    <col min="8" max="8" width="2.875" style="1" customWidth="1"/>
    <col min="9" max="9" width="2.00390625" style="1" customWidth="1"/>
    <col min="10" max="10" width="7.00390625" style="1" customWidth="1"/>
    <col min="11" max="11" width="2.875" style="1" customWidth="1"/>
    <col min="12" max="12" width="7.00390625" style="1" customWidth="1"/>
    <col min="13" max="13" width="4.75390625" style="1" customWidth="1"/>
    <col min="14" max="14" width="6.75390625" style="1" customWidth="1"/>
    <col min="15" max="15" width="2.75390625" style="1" customWidth="1"/>
    <col min="16" max="16" width="6.875" style="1" customWidth="1"/>
    <col min="17" max="17" width="2.75390625" style="1" customWidth="1"/>
    <col min="18" max="21" width="12.875" style="1" customWidth="1"/>
    <col min="22" max="16384" width="9.00390625" style="1" customWidth="1"/>
  </cols>
  <sheetData>
    <row r="1" spans="1:17" ht="15.75" customHeight="1">
      <c r="A1" s="184"/>
      <c r="B1" s="184"/>
      <c r="C1" s="184"/>
      <c r="D1" s="184"/>
      <c r="E1" s="184"/>
      <c r="F1" s="184"/>
      <c r="G1" s="184"/>
      <c r="H1" s="184"/>
      <c r="I1" s="184"/>
      <c r="J1" s="184"/>
      <c r="K1" s="184"/>
      <c r="L1" s="184"/>
      <c r="M1" s="184"/>
      <c r="N1" s="184"/>
      <c r="O1" s="184"/>
      <c r="P1" s="184"/>
      <c r="Q1" s="184"/>
    </row>
    <row r="2" spans="1:17" ht="27" customHeight="1" thickBot="1">
      <c r="A2" s="193" t="s">
        <v>104</v>
      </c>
      <c r="B2" s="194"/>
      <c r="C2" s="194"/>
      <c r="D2" s="194"/>
      <c r="E2" s="194"/>
      <c r="F2" s="194"/>
      <c r="G2" s="194"/>
      <c r="H2" s="194"/>
      <c r="I2" s="194"/>
      <c r="J2" s="194"/>
      <c r="K2" s="194"/>
      <c r="L2" s="194"/>
      <c r="M2" s="194"/>
      <c r="N2" s="194"/>
      <c r="O2" s="194"/>
      <c r="P2" s="194"/>
      <c r="Q2" s="194"/>
    </row>
    <row r="3" spans="1:17" ht="34.5" customHeight="1">
      <c r="A3" s="217" t="s">
        <v>103</v>
      </c>
      <c r="B3" s="218"/>
      <c r="C3" s="219"/>
      <c r="D3" s="220"/>
      <c r="E3" s="221"/>
      <c r="F3" s="190" t="s">
        <v>35</v>
      </c>
      <c r="G3" s="191"/>
      <c r="H3" s="191"/>
      <c r="I3" s="192"/>
      <c r="J3" s="198" t="s">
        <v>112</v>
      </c>
      <c r="K3" s="199"/>
      <c r="L3" s="199"/>
      <c r="M3" s="199"/>
      <c r="N3" s="199"/>
      <c r="O3" s="199"/>
      <c r="P3" s="199"/>
      <c r="Q3" s="200"/>
    </row>
    <row r="4" spans="1:17" ht="34.5" customHeight="1">
      <c r="A4" s="185" t="s">
        <v>24</v>
      </c>
      <c r="B4" s="186"/>
      <c r="C4" s="195"/>
      <c r="D4" s="196"/>
      <c r="E4" s="196"/>
      <c r="F4" s="196"/>
      <c r="G4" s="196"/>
      <c r="H4" s="196"/>
      <c r="I4" s="196"/>
      <c r="J4" s="196"/>
      <c r="K4" s="196"/>
      <c r="L4" s="196"/>
      <c r="M4" s="196"/>
      <c r="N4" s="196"/>
      <c r="O4" s="196"/>
      <c r="P4" s="196"/>
      <c r="Q4" s="197"/>
    </row>
    <row r="5" spans="1:17" ht="34.5" customHeight="1">
      <c r="A5" s="224" t="s">
        <v>0</v>
      </c>
      <c r="B5" s="225"/>
      <c r="C5" s="195"/>
      <c r="D5" s="196"/>
      <c r="E5" s="196"/>
      <c r="F5" s="196"/>
      <c r="G5" s="196"/>
      <c r="H5" s="196"/>
      <c r="I5" s="196"/>
      <c r="J5" s="196"/>
      <c r="K5" s="196"/>
      <c r="L5" s="196"/>
      <c r="M5" s="196"/>
      <c r="N5" s="196"/>
      <c r="O5" s="196"/>
      <c r="P5" s="196"/>
      <c r="Q5" s="197"/>
    </row>
    <row r="6" spans="1:17" ht="34.5" customHeight="1">
      <c r="A6" s="185" t="s">
        <v>36</v>
      </c>
      <c r="B6" s="186"/>
      <c r="C6" s="187"/>
      <c r="D6" s="188"/>
      <c r="E6" s="188"/>
      <c r="F6" s="188"/>
      <c r="G6" s="188"/>
      <c r="H6" s="188"/>
      <c r="I6" s="188"/>
      <c r="J6" s="188"/>
      <c r="K6" s="188"/>
      <c r="L6" s="188"/>
      <c r="M6" s="188"/>
      <c r="N6" s="188"/>
      <c r="O6" s="188"/>
      <c r="P6" s="188"/>
      <c r="Q6" s="189"/>
    </row>
    <row r="7" spans="1:17" ht="34.5" customHeight="1" thickBot="1">
      <c r="A7" s="215" t="s">
        <v>1</v>
      </c>
      <c r="B7" s="216"/>
      <c r="C7" s="222" t="s">
        <v>102</v>
      </c>
      <c r="D7" s="223"/>
      <c r="E7" s="223"/>
      <c r="F7" s="214"/>
      <c r="G7" s="214"/>
      <c r="H7" s="214"/>
      <c r="I7" s="214"/>
      <c r="J7" s="214"/>
      <c r="K7" s="214"/>
      <c r="L7" s="214"/>
      <c r="M7" s="85" t="s">
        <v>113</v>
      </c>
      <c r="N7" s="73"/>
      <c r="O7" s="86" t="s">
        <v>29</v>
      </c>
      <c r="P7" s="73"/>
      <c r="Q7" s="87"/>
    </row>
    <row r="8" spans="1:17" ht="23.25" customHeight="1">
      <c r="A8" s="201" t="s">
        <v>53</v>
      </c>
      <c r="B8" s="202"/>
      <c r="C8" s="202"/>
      <c r="D8" s="202"/>
      <c r="E8" s="202"/>
      <c r="F8" s="202"/>
      <c r="G8" s="202"/>
      <c r="H8" s="202"/>
      <c r="I8" s="202"/>
      <c r="J8" s="202"/>
      <c r="K8" s="202"/>
      <c r="L8" s="202"/>
      <c r="M8" s="202"/>
      <c r="N8" s="202"/>
      <c r="O8" s="202"/>
      <c r="P8" s="202"/>
      <c r="Q8" s="203"/>
    </row>
    <row r="9" spans="1:17" ht="21.75" customHeight="1">
      <c r="A9" s="141" t="s">
        <v>114</v>
      </c>
      <c r="B9" s="176"/>
      <c r="C9" s="176"/>
      <c r="D9" s="176"/>
      <c r="E9" s="176"/>
      <c r="F9" s="176"/>
      <c r="G9" s="176"/>
      <c r="H9" s="176"/>
      <c r="I9" s="176"/>
      <c r="J9" s="176"/>
      <c r="K9" s="176"/>
      <c r="L9" s="176"/>
      <c r="M9" s="176"/>
      <c r="N9" s="176"/>
      <c r="O9" s="176"/>
      <c r="P9" s="176"/>
      <c r="Q9" s="177"/>
    </row>
    <row r="10" spans="1:17" ht="24" customHeight="1">
      <c r="A10" s="169" t="s">
        <v>2</v>
      </c>
      <c r="B10" s="170"/>
      <c r="C10" s="170"/>
      <c r="D10" s="171" t="s">
        <v>105</v>
      </c>
      <c r="E10" s="172"/>
      <c r="F10" s="172"/>
      <c r="G10" s="173"/>
      <c r="H10" s="171" t="s">
        <v>106</v>
      </c>
      <c r="I10" s="174"/>
      <c r="J10" s="174"/>
      <c r="K10" s="174"/>
      <c r="L10" s="174"/>
      <c r="M10" s="175"/>
      <c r="N10" s="149" t="s">
        <v>16</v>
      </c>
      <c r="O10" s="150"/>
      <c r="P10" s="150"/>
      <c r="Q10" s="151"/>
    </row>
    <row r="11" spans="1:17" ht="27" customHeight="1">
      <c r="A11" s="212" t="s">
        <v>100</v>
      </c>
      <c r="B11" s="213"/>
      <c r="C11" s="213"/>
      <c r="D11" s="74"/>
      <c r="E11" s="18" t="s">
        <v>5</v>
      </c>
      <c r="F11" s="75"/>
      <c r="G11" s="16" t="s">
        <v>7</v>
      </c>
      <c r="H11" s="153"/>
      <c r="I11" s="154"/>
      <c r="J11" s="154"/>
      <c r="K11" s="18" t="s">
        <v>5</v>
      </c>
      <c r="L11" s="75"/>
      <c r="M11" s="16" t="s">
        <v>7</v>
      </c>
      <c r="N11" s="70" t="e">
        <f>SUM(H11/D11)</f>
        <v>#DIV/0!</v>
      </c>
      <c r="O11" s="18" t="s">
        <v>59</v>
      </c>
      <c r="P11" s="71" t="e">
        <f>SUM(L11/F11)</f>
        <v>#DIV/0!</v>
      </c>
      <c r="Q11" s="72" t="s">
        <v>60</v>
      </c>
    </row>
    <row r="12" spans="1:17" ht="21.75" customHeight="1">
      <c r="A12" s="141" t="s">
        <v>115</v>
      </c>
      <c r="B12" s="176"/>
      <c r="C12" s="176"/>
      <c r="D12" s="176"/>
      <c r="E12" s="176"/>
      <c r="F12" s="176"/>
      <c r="G12" s="176"/>
      <c r="H12" s="176"/>
      <c r="I12" s="176"/>
      <c r="J12" s="176"/>
      <c r="K12" s="176"/>
      <c r="L12" s="176"/>
      <c r="M12" s="176"/>
      <c r="N12" s="176"/>
      <c r="O12" s="176"/>
      <c r="P12" s="176"/>
      <c r="Q12" s="177"/>
    </row>
    <row r="13" spans="1:17" ht="30" customHeight="1">
      <c r="A13" s="206" t="s">
        <v>2</v>
      </c>
      <c r="B13" s="207"/>
      <c r="C13" s="207"/>
      <c r="D13" s="171" t="s">
        <v>105</v>
      </c>
      <c r="E13" s="172"/>
      <c r="F13" s="172"/>
      <c r="G13" s="173"/>
      <c r="H13" s="171" t="s">
        <v>106</v>
      </c>
      <c r="I13" s="174"/>
      <c r="J13" s="174"/>
      <c r="K13" s="174"/>
      <c r="L13" s="174"/>
      <c r="M13" s="175"/>
      <c r="N13" s="210" t="s">
        <v>16</v>
      </c>
      <c r="O13" s="172"/>
      <c r="P13" s="172"/>
      <c r="Q13" s="211"/>
    </row>
    <row r="14" spans="1:17" ht="34.5" customHeight="1">
      <c r="A14" s="204" t="s">
        <v>92</v>
      </c>
      <c r="B14" s="205"/>
      <c r="C14" s="205"/>
      <c r="D14" s="152"/>
      <c r="E14" s="145"/>
      <c r="F14" s="145"/>
      <c r="G14" s="17" t="s">
        <v>3</v>
      </c>
      <c r="H14" s="146"/>
      <c r="I14" s="147"/>
      <c r="J14" s="147"/>
      <c r="K14" s="147"/>
      <c r="L14" s="147"/>
      <c r="M14" s="17" t="s">
        <v>3</v>
      </c>
      <c r="N14" s="142" t="e">
        <f>H14/D14</f>
        <v>#DIV/0!</v>
      </c>
      <c r="O14" s="140"/>
      <c r="P14" s="140"/>
      <c r="Q14" s="2"/>
    </row>
    <row r="15" spans="1:17" ht="34.5" customHeight="1">
      <c r="A15" s="148" t="s">
        <v>94</v>
      </c>
      <c r="B15" s="208"/>
      <c r="C15" s="209"/>
      <c r="D15" s="74"/>
      <c r="E15" s="18" t="s">
        <v>5</v>
      </c>
      <c r="F15" s="75"/>
      <c r="G15" s="16" t="s">
        <v>7</v>
      </c>
      <c r="H15" s="153"/>
      <c r="I15" s="154"/>
      <c r="J15" s="154"/>
      <c r="K15" s="18" t="s">
        <v>5</v>
      </c>
      <c r="L15" s="75"/>
      <c r="M15" s="16" t="s">
        <v>7</v>
      </c>
      <c r="N15" s="22" t="e">
        <f>SUM(H15/D15)</f>
        <v>#DIV/0!</v>
      </c>
      <c r="O15" s="3" t="s">
        <v>17</v>
      </c>
      <c r="P15" s="8" t="e">
        <f>SUM(L15/F15)</f>
        <v>#DIV/0!</v>
      </c>
      <c r="Q15" s="4" t="s">
        <v>18</v>
      </c>
    </row>
    <row r="16" spans="1:17" ht="34.5" customHeight="1">
      <c r="A16" s="148" t="s">
        <v>93</v>
      </c>
      <c r="B16" s="143"/>
      <c r="C16" s="144"/>
      <c r="D16" s="76"/>
      <c r="E16" s="20" t="s">
        <v>6</v>
      </c>
      <c r="F16" s="77"/>
      <c r="G16" s="21" t="s">
        <v>8</v>
      </c>
      <c r="H16" s="153"/>
      <c r="I16" s="154"/>
      <c r="J16" s="154"/>
      <c r="K16" s="20" t="s">
        <v>6</v>
      </c>
      <c r="L16" s="77"/>
      <c r="M16" s="21" t="s">
        <v>8</v>
      </c>
      <c r="N16" s="12" t="e">
        <f>SUM(H16/D16)</f>
        <v>#DIV/0!</v>
      </c>
      <c r="O16" s="11" t="s">
        <v>17</v>
      </c>
      <c r="P16" s="13" t="e">
        <f>SUM(L16/F16)</f>
        <v>#DIV/0!</v>
      </c>
      <c r="Q16" s="14" t="s">
        <v>18</v>
      </c>
    </row>
    <row r="17" spans="1:17" ht="34.5" customHeight="1">
      <c r="A17" s="161" t="s">
        <v>96</v>
      </c>
      <c r="B17" s="162"/>
      <c r="C17" s="163"/>
      <c r="D17" s="78"/>
      <c r="E17" s="19" t="s">
        <v>5</v>
      </c>
      <c r="F17" s="79"/>
      <c r="G17" s="15" t="s">
        <v>7</v>
      </c>
      <c r="H17" s="164"/>
      <c r="I17" s="165"/>
      <c r="J17" s="165"/>
      <c r="K17" s="19" t="s">
        <v>5</v>
      </c>
      <c r="L17" s="79"/>
      <c r="M17" s="15" t="s">
        <v>57</v>
      </c>
      <c r="N17" s="7" t="e">
        <f>SUM(H17/D17)</f>
        <v>#DIV/0!</v>
      </c>
      <c r="O17" s="5" t="s">
        <v>17</v>
      </c>
      <c r="P17" s="9" t="e">
        <f>SUM(L17/F17)</f>
        <v>#DIV/0!</v>
      </c>
      <c r="Q17" s="6" t="s">
        <v>19</v>
      </c>
    </row>
    <row r="18" spans="1:17" ht="24.75" customHeight="1">
      <c r="A18" s="166" t="s">
        <v>54</v>
      </c>
      <c r="B18" s="167"/>
      <c r="C18" s="167"/>
      <c r="D18" s="167"/>
      <c r="E18" s="167"/>
      <c r="F18" s="167"/>
      <c r="G18" s="167"/>
      <c r="H18" s="167"/>
      <c r="I18" s="167"/>
      <c r="J18" s="167"/>
      <c r="K18" s="167"/>
      <c r="L18" s="167"/>
      <c r="M18" s="167"/>
      <c r="N18" s="167"/>
      <c r="O18" s="167"/>
      <c r="P18" s="167"/>
      <c r="Q18" s="168"/>
    </row>
    <row r="19" spans="1:17" ht="24.75" customHeight="1">
      <c r="A19" s="158" t="s">
        <v>55</v>
      </c>
      <c r="B19" s="159"/>
      <c r="C19" s="159"/>
      <c r="D19" s="159"/>
      <c r="E19" s="159"/>
      <c r="F19" s="159"/>
      <c r="G19" s="159"/>
      <c r="H19" s="159"/>
      <c r="I19" s="159"/>
      <c r="J19" s="159"/>
      <c r="K19" s="159"/>
      <c r="L19" s="159"/>
      <c r="M19" s="159"/>
      <c r="N19" s="159"/>
      <c r="O19" s="159"/>
      <c r="P19" s="159"/>
      <c r="Q19" s="160"/>
    </row>
    <row r="20" spans="1:17" ht="18" customHeight="1">
      <c r="A20" s="155" t="s">
        <v>10</v>
      </c>
      <c r="B20" s="156"/>
      <c r="C20" s="156"/>
      <c r="D20" s="156"/>
      <c r="E20" s="156"/>
      <c r="F20" s="156"/>
      <c r="G20" s="156"/>
      <c r="H20" s="156"/>
      <c r="I20" s="156"/>
      <c r="J20" s="156"/>
      <c r="K20" s="156"/>
      <c r="L20" s="156"/>
      <c r="M20" s="156"/>
      <c r="N20" s="156"/>
      <c r="O20" s="156"/>
      <c r="P20" s="156"/>
      <c r="Q20" s="157"/>
    </row>
    <row r="21" spans="1:17" ht="19.5" customHeight="1">
      <c r="A21" s="178"/>
      <c r="B21" s="179"/>
      <c r="C21" s="179"/>
      <c r="D21" s="179"/>
      <c r="E21" s="179"/>
      <c r="F21" s="179"/>
      <c r="G21" s="179"/>
      <c r="H21" s="179"/>
      <c r="I21" s="179"/>
      <c r="J21" s="179"/>
      <c r="K21" s="179"/>
      <c r="L21" s="179"/>
      <c r="M21" s="179"/>
      <c r="N21" s="179"/>
      <c r="O21" s="179"/>
      <c r="P21" s="179"/>
      <c r="Q21" s="180"/>
    </row>
    <row r="22" spans="1:17" ht="19.5" customHeight="1">
      <c r="A22" s="178"/>
      <c r="B22" s="179"/>
      <c r="C22" s="179"/>
      <c r="D22" s="179"/>
      <c r="E22" s="179"/>
      <c r="F22" s="179"/>
      <c r="G22" s="179"/>
      <c r="H22" s="179"/>
      <c r="I22" s="179"/>
      <c r="J22" s="179"/>
      <c r="K22" s="179"/>
      <c r="L22" s="179"/>
      <c r="M22" s="179"/>
      <c r="N22" s="179"/>
      <c r="O22" s="179"/>
      <c r="P22" s="179"/>
      <c r="Q22" s="180"/>
    </row>
    <row r="23" spans="1:17" ht="19.5" customHeight="1">
      <c r="A23" s="178"/>
      <c r="B23" s="179"/>
      <c r="C23" s="179"/>
      <c r="D23" s="179"/>
      <c r="E23" s="179"/>
      <c r="F23" s="179"/>
      <c r="G23" s="179"/>
      <c r="H23" s="179"/>
      <c r="I23" s="179"/>
      <c r="J23" s="179"/>
      <c r="K23" s="179"/>
      <c r="L23" s="179"/>
      <c r="M23" s="179"/>
      <c r="N23" s="179"/>
      <c r="O23" s="179"/>
      <c r="P23" s="179"/>
      <c r="Q23" s="180"/>
    </row>
    <row r="24" spans="1:17" ht="19.5" customHeight="1">
      <c r="A24" s="178"/>
      <c r="B24" s="179"/>
      <c r="C24" s="179"/>
      <c r="D24" s="179"/>
      <c r="E24" s="179"/>
      <c r="F24" s="179"/>
      <c r="G24" s="179"/>
      <c r="H24" s="179"/>
      <c r="I24" s="179"/>
      <c r="J24" s="179"/>
      <c r="K24" s="179"/>
      <c r="L24" s="179"/>
      <c r="M24" s="179"/>
      <c r="N24" s="179"/>
      <c r="O24" s="179"/>
      <c r="P24" s="179"/>
      <c r="Q24" s="180"/>
    </row>
    <row r="25" spans="1:17" ht="19.5" customHeight="1">
      <c r="A25" s="178"/>
      <c r="B25" s="179"/>
      <c r="C25" s="179"/>
      <c r="D25" s="179"/>
      <c r="E25" s="179"/>
      <c r="F25" s="179"/>
      <c r="G25" s="179"/>
      <c r="H25" s="179"/>
      <c r="I25" s="179"/>
      <c r="J25" s="179"/>
      <c r="K25" s="179"/>
      <c r="L25" s="179"/>
      <c r="M25" s="179"/>
      <c r="N25" s="179"/>
      <c r="O25" s="179"/>
      <c r="P25" s="179"/>
      <c r="Q25" s="180"/>
    </row>
    <row r="26" spans="1:17" ht="111" customHeight="1" thickBot="1">
      <c r="A26" s="181"/>
      <c r="B26" s="182"/>
      <c r="C26" s="182"/>
      <c r="D26" s="182"/>
      <c r="E26" s="182"/>
      <c r="F26" s="182"/>
      <c r="G26" s="182"/>
      <c r="H26" s="182"/>
      <c r="I26" s="182"/>
      <c r="J26" s="182"/>
      <c r="K26" s="182"/>
      <c r="L26" s="182"/>
      <c r="M26" s="182"/>
      <c r="N26" s="182"/>
      <c r="O26" s="182"/>
      <c r="P26" s="182"/>
      <c r="Q26" s="183"/>
    </row>
  </sheetData>
  <sheetProtection selectLockedCells="1"/>
  <protectedRanges>
    <protectedRange sqref="C3" name="範囲1"/>
    <protectedRange sqref="J3" name="範囲2"/>
    <protectedRange sqref="C4:Q6" name="範囲3"/>
    <protectedRange sqref="D11" name="範囲7"/>
    <protectedRange sqref="F11" name="範囲8"/>
    <protectedRange sqref="H11" name="範囲9"/>
    <protectedRange sqref="L11" name="範囲10"/>
    <protectedRange sqref="D14" name="範囲11"/>
    <protectedRange sqref="H14" name="範囲12"/>
    <protectedRange sqref="D15:D17" name="範囲13"/>
    <protectedRange sqref="F15:F17" name="範囲14"/>
    <protectedRange sqref="H15:J17" name="範囲15"/>
    <protectedRange sqref="L15:L17" name="範囲16"/>
    <protectedRange sqref="A21:Q26" name="範囲17"/>
    <protectedRange sqref="H15:J17" name="範囲18"/>
  </protectedRanges>
  <mergeCells count="47">
    <mergeCell ref="F7:L7"/>
    <mergeCell ref="A7:B7"/>
    <mergeCell ref="A3:B3"/>
    <mergeCell ref="C3:E3"/>
    <mergeCell ref="C7:E7"/>
    <mergeCell ref="A4:B4"/>
    <mergeCell ref="A5:B5"/>
    <mergeCell ref="A8:Q8"/>
    <mergeCell ref="A14:C14"/>
    <mergeCell ref="A9:Q9"/>
    <mergeCell ref="A13:C13"/>
    <mergeCell ref="D13:G13"/>
    <mergeCell ref="H13:M13"/>
    <mergeCell ref="N13:Q13"/>
    <mergeCell ref="A11:C11"/>
    <mergeCell ref="A1:Q1"/>
    <mergeCell ref="A6:B6"/>
    <mergeCell ref="C6:Q6"/>
    <mergeCell ref="F3:I3"/>
    <mergeCell ref="A2:Q2"/>
    <mergeCell ref="C5:Q5"/>
    <mergeCell ref="J3:Q3"/>
    <mergeCell ref="C4:Q4"/>
    <mergeCell ref="N14:P14"/>
    <mergeCell ref="A12:Q12"/>
    <mergeCell ref="A25:Q25"/>
    <mergeCell ref="A26:Q26"/>
    <mergeCell ref="A21:Q21"/>
    <mergeCell ref="A24:Q24"/>
    <mergeCell ref="A22:Q22"/>
    <mergeCell ref="A23:Q23"/>
    <mergeCell ref="A15:C15"/>
    <mergeCell ref="H15:J15"/>
    <mergeCell ref="A10:C10"/>
    <mergeCell ref="D10:G10"/>
    <mergeCell ref="H10:M10"/>
    <mergeCell ref="N10:Q10"/>
    <mergeCell ref="H11:J11"/>
    <mergeCell ref="A20:Q20"/>
    <mergeCell ref="A19:Q19"/>
    <mergeCell ref="A17:C17"/>
    <mergeCell ref="H17:J17"/>
    <mergeCell ref="A18:Q18"/>
    <mergeCell ref="H16:J16"/>
    <mergeCell ref="D14:F14"/>
    <mergeCell ref="H14:L14"/>
    <mergeCell ref="A16:C16"/>
  </mergeCells>
  <printOptions/>
  <pageMargins left="0.73" right="0.46" top="0.7" bottom="0.34" header="0.2" footer="0.22"/>
  <pageSetup errors="blank" horizontalDpi="600" verticalDpi="600" orientation="portrait" paperSize="9" r:id="rId2"/>
  <headerFooter alignWithMargins="0">
    <oddHeader>&amp;R&amp;18【参考】</oddHeader>
    <oddFooter>&amp;C1/4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29"/>
  <sheetViews>
    <sheetView showZeros="0" view="pageBreakPreview" zoomScaleSheetLayoutView="100" zoomScalePageLayoutView="0" workbookViewId="0" topLeftCell="A1">
      <selection activeCell="A5" sqref="A5:Q5"/>
    </sheetView>
  </sheetViews>
  <sheetFormatPr defaultColWidth="9.00390625" defaultRowHeight="13.5"/>
  <cols>
    <col min="1" max="1" width="11.00390625" style="1" customWidth="1"/>
    <col min="2" max="2" width="7.375" style="1" customWidth="1"/>
    <col min="3" max="3" width="6.75390625" style="1" customWidth="1"/>
    <col min="4" max="4" width="7.50390625" style="1" customWidth="1"/>
    <col min="5" max="5" width="4.25390625" style="1" customWidth="1"/>
    <col min="6" max="6" width="7.125" style="1" customWidth="1"/>
    <col min="7" max="7" width="4.00390625" style="1" customWidth="1"/>
    <col min="8" max="8" width="2.50390625" style="1" customWidth="1"/>
    <col min="9" max="9" width="2.375" style="1" customWidth="1"/>
    <col min="10" max="10" width="6.625" style="1" customWidth="1"/>
    <col min="11" max="11" width="4.625" style="1" customWidth="1"/>
    <col min="12" max="12" width="6.50390625" style="1" customWidth="1"/>
    <col min="13" max="13" width="5.625" style="1" customWidth="1"/>
    <col min="14" max="14" width="8.125" style="1" customWidth="1"/>
    <col min="15" max="15" width="2.00390625" style="1" customWidth="1"/>
    <col min="16" max="16" width="7.75390625" style="1" customWidth="1"/>
    <col min="17" max="17" width="2.50390625" style="1" customWidth="1"/>
    <col min="18" max="18" width="12.875" style="1" customWidth="1"/>
    <col min="19" max="20" width="25.625" style="139" customWidth="1"/>
    <col min="21" max="16384" width="9.00390625" style="1" customWidth="1"/>
  </cols>
  <sheetData>
    <row r="1" spans="1:17" ht="20.25" customHeight="1" thickBot="1">
      <c r="A1" s="226"/>
      <c r="B1" s="227"/>
      <c r="C1" s="227"/>
      <c r="D1" s="227"/>
      <c r="E1" s="227"/>
      <c r="F1" s="227"/>
      <c r="G1" s="227"/>
      <c r="H1" s="227"/>
      <c r="I1" s="227"/>
      <c r="J1" s="227"/>
      <c r="K1" s="227"/>
      <c r="L1" s="227"/>
      <c r="M1" s="227"/>
      <c r="N1" s="227"/>
      <c r="O1" s="227"/>
      <c r="P1" s="227"/>
      <c r="Q1" s="228"/>
    </row>
    <row r="2" spans="1:17" ht="40.5" customHeight="1">
      <c r="A2" s="229" t="s">
        <v>9</v>
      </c>
      <c r="B2" s="230"/>
      <c r="C2" s="231">
        <f>１!C4:Q4</f>
        <v>0</v>
      </c>
      <c r="D2" s="232"/>
      <c r="E2" s="232"/>
      <c r="F2" s="232"/>
      <c r="G2" s="232"/>
      <c r="H2" s="232"/>
      <c r="I2" s="232"/>
      <c r="J2" s="233"/>
      <c r="K2" s="234" t="s">
        <v>11</v>
      </c>
      <c r="L2" s="235"/>
      <c r="M2" s="236"/>
      <c r="N2" s="231">
        <f>１!C3</f>
        <v>0</v>
      </c>
      <c r="O2" s="232"/>
      <c r="P2" s="232"/>
      <c r="Q2" s="237"/>
    </row>
    <row r="3" spans="1:17" ht="40.5" customHeight="1" thickBot="1">
      <c r="A3" s="239" t="s">
        <v>0</v>
      </c>
      <c r="B3" s="240"/>
      <c r="C3" s="241">
        <f>１!C5:Q5</f>
        <v>0</v>
      </c>
      <c r="D3" s="242"/>
      <c r="E3" s="242"/>
      <c r="F3" s="242"/>
      <c r="G3" s="242"/>
      <c r="H3" s="242"/>
      <c r="I3" s="242"/>
      <c r="J3" s="242"/>
      <c r="K3" s="242"/>
      <c r="L3" s="242"/>
      <c r="M3" s="242"/>
      <c r="N3" s="242"/>
      <c r="O3" s="242"/>
      <c r="P3" s="242"/>
      <c r="Q3" s="243"/>
    </row>
    <row r="4" spans="1:20" ht="32.25" customHeight="1">
      <c r="A4" s="244" t="s">
        <v>101</v>
      </c>
      <c r="B4" s="245"/>
      <c r="C4" s="245"/>
      <c r="D4" s="245"/>
      <c r="E4" s="245"/>
      <c r="F4" s="245"/>
      <c r="G4" s="245"/>
      <c r="H4" s="245"/>
      <c r="I4" s="245"/>
      <c r="J4" s="245"/>
      <c r="K4" s="245"/>
      <c r="L4" s="245"/>
      <c r="M4" s="245"/>
      <c r="N4" s="245"/>
      <c r="O4" s="245"/>
      <c r="P4" s="245"/>
      <c r="Q4" s="246"/>
      <c r="S4" s="238"/>
      <c r="T4" s="238"/>
    </row>
    <row r="5" spans="1:17" ht="36" customHeight="1">
      <c r="A5" s="255" t="s">
        <v>116</v>
      </c>
      <c r="B5" s="256"/>
      <c r="C5" s="256"/>
      <c r="D5" s="256"/>
      <c r="E5" s="256"/>
      <c r="F5" s="256"/>
      <c r="G5" s="256"/>
      <c r="H5" s="256"/>
      <c r="I5" s="256"/>
      <c r="J5" s="256"/>
      <c r="K5" s="256"/>
      <c r="L5" s="256"/>
      <c r="M5" s="256"/>
      <c r="N5" s="256"/>
      <c r="O5" s="256"/>
      <c r="P5" s="256"/>
      <c r="Q5" s="310"/>
    </row>
    <row r="6" spans="1:17" ht="36" customHeight="1">
      <c r="A6" s="206" t="s">
        <v>2</v>
      </c>
      <c r="B6" s="207"/>
      <c r="C6" s="207"/>
      <c r="D6" s="210" t="s">
        <v>107</v>
      </c>
      <c r="E6" s="172"/>
      <c r="F6" s="172"/>
      <c r="G6" s="173"/>
      <c r="H6" s="171" t="s">
        <v>108</v>
      </c>
      <c r="I6" s="311"/>
      <c r="J6" s="311"/>
      <c r="K6" s="311"/>
      <c r="L6" s="311"/>
      <c r="M6" s="312"/>
      <c r="N6" s="210" t="s">
        <v>16</v>
      </c>
      <c r="O6" s="172"/>
      <c r="P6" s="172"/>
      <c r="Q6" s="211"/>
    </row>
    <row r="7" spans="1:17" ht="27" customHeight="1">
      <c r="A7" s="313" t="s">
        <v>58</v>
      </c>
      <c r="B7" s="314"/>
      <c r="C7" s="306"/>
      <c r="D7" s="315"/>
      <c r="E7" s="314" t="s">
        <v>5</v>
      </c>
      <c r="F7" s="316"/>
      <c r="G7" s="306" t="s">
        <v>7</v>
      </c>
      <c r="H7" s="247"/>
      <c r="I7" s="248"/>
      <c r="J7" s="89"/>
      <c r="K7" s="23" t="s">
        <v>5</v>
      </c>
      <c r="L7" s="89"/>
      <c r="M7" s="24" t="s">
        <v>7</v>
      </c>
      <c r="N7" s="25" t="e">
        <f>J7/D7</f>
        <v>#DIV/0!</v>
      </c>
      <c r="O7" s="26" t="s">
        <v>59</v>
      </c>
      <c r="P7" s="27" t="e">
        <f>SUM(L7/F7)</f>
        <v>#DIV/0!</v>
      </c>
      <c r="Q7" s="28" t="s">
        <v>60</v>
      </c>
    </row>
    <row r="8" spans="1:17" ht="24.75" customHeight="1">
      <c r="A8" s="255"/>
      <c r="B8" s="270"/>
      <c r="C8" s="280"/>
      <c r="D8" s="259"/>
      <c r="E8" s="270"/>
      <c r="F8" s="272"/>
      <c r="G8" s="280"/>
      <c r="H8" s="29"/>
      <c r="I8" s="30" t="s">
        <v>61</v>
      </c>
      <c r="J8" s="90"/>
      <c r="K8" s="23" t="s">
        <v>5</v>
      </c>
      <c r="L8" s="90"/>
      <c r="M8" s="24" t="s">
        <v>62</v>
      </c>
      <c r="N8" s="25" t="e">
        <f>J8/D7</f>
        <v>#DIV/0!</v>
      </c>
      <c r="O8" s="26" t="s">
        <v>59</v>
      </c>
      <c r="P8" s="27" t="e">
        <f>L8/F7</f>
        <v>#DIV/0!</v>
      </c>
      <c r="Q8" s="6" t="s">
        <v>60</v>
      </c>
    </row>
    <row r="9" spans="1:19" ht="27" customHeight="1">
      <c r="A9" s="36"/>
      <c r="B9" s="251" t="s">
        <v>64</v>
      </c>
      <c r="C9" s="252"/>
      <c r="D9" s="330"/>
      <c r="E9" s="331"/>
      <c r="F9" s="331"/>
      <c r="G9" s="252" t="s">
        <v>89</v>
      </c>
      <c r="H9" s="273"/>
      <c r="I9" s="274"/>
      <c r="J9" s="249"/>
      <c r="K9" s="249"/>
      <c r="L9" s="249"/>
      <c r="M9" s="31" t="s">
        <v>89</v>
      </c>
      <c r="N9" s="264" t="e">
        <f>J9/D9</f>
        <v>#DIV/0!</v>
      </c>
      <c r="O9" s="265"/>
      <c r="P9" s="265"/>
      <c r="Q9" s="38"/>
      <c r="S9" s="139">
        <f>IF(D9&gt;F7,"入力エラー　内数が総数を超過しています","")</f>
      </c>
    </row>
    <row r="10" spans="1:17" ht="25.5" customHeight="1">
      <c r="A10" s="36"/>
      <c r="B10" s="253"/>
      <c r="C10" s="254"/>
      <c r="D10" s="332"/>
      <c r="E10" s="333"/>
      <c r="F10" s="333"/>
      <c r="G10" s="254"/>
      <c r="H10" s="39"/>
      <c r="I10" s="57" t="s">
        <v>66</v>
      </c>
      <c r="J10" s="250"/>
      <c r="K10" s="250"/>
      <c r="L10" s="250"/>
      <c r="M10" s="40" t="s">
        <v>67</v>
      </c>
      <c r="N10" s="266" t="e">
        <f>J10/D9</f>
        <v>#DIV/0!</v>
      </c>
      <c r="O10" s="267"/>
      <c r="P10" s="267"/>
      <c r="Q10" s="38"/>
    </row>
    <row r="11" spans="1:17" ht="26.25" customHeight="1">
      <c r="A11" s="51"/>
      <c r="B11" s="260" t="s">
        <v>78</v>
      </c>
      <c r="C11" s="261"/>
      <c r="D11" s="44"/>
      <c r="E11" s="45"/>
      <c r="F11" s="46"/>
      <c r="G11" s="35"/>
      <c r="H11" s="42"/>
      <c r="I11" s="50"/>
      <c r="J11" s="275"/>
      <c r="K11" s="276"/>
      <c r="L11" s="276"/>
      <c r="M11" s="35" t="s">
        <v>79</v>
      </c>
      <c r="N11" s="58"/>
      <c r="O11" s="60"/>
      <c r="P11" s="59"/>
      <c r="Q11" s="28"/>
    </row>
    <row r="12" spans="1:17" ht="26.25" customHeight="1">
      <c r="A12" s="62"/>
      <c r="B12" s="262" t="s">
        <v>86</v>
      </c>
      <c r="C12" s="263"/>
      <c r="D12" s="63"/>
      <c r="E12" s="64"/>
      <c r="F12" s="55"/>
      <c r="G12" s="40"/>
      <c r="H12" s="65"/>
      <c r="I12" s="66"/>
      <c r="J12" s="250"/>
      <c r="K12" s="250"/>
      <c r="L12" s="250"/>
      <c r="M12" s="40" t="s">
        <v>79</v>
      </c>
      <c r="N12" s="54"/>
      <c r="O12" s="55"/>
      <c r="P12" s="56"/>
      <c r="Q12" s="4"/>
    </row>
    <row r="13" spans="1:17" ht="27" customHeight="1">
      <c r="A13" s="255" t="s">
        <v>63</v>
      </c>
      <c r="B13" s="256"/>
      <c r="C13" s="257"/>
      <c r="D13" s="258"/>
      <c r="E13" s="256" t="s">
        <v>5</v>
      </c>
      <c r="F13" s="271"/>
      <c r="G13" s="257" t="s">
        <v>7</v>
      </c>
      <c r="H13" s="281"/>
      <c r="I13" s="282"/>
      <c r="J13" s="91"/>
      <c r="K13" s="61" t="s">
        <v>5</v>
      </c>
      <c r="L13" s="91"/>
      <c r="M13" s="35" t="s">
        <v>7</v>
      </c>
      <c r="N13" s="52" t="e">
        <f>J13/D13</f>
        <v>#DIV/0!</v>
      </c>
      <c r="O13" s="46" t="s">
        <v>59</v>
      </c>
      <c r="P13" s="53" t="e">
        <f>SUM(L13/F13)</f>
        <v>#DIV/0!</v>
      </c>
      <c r="Q13" s="43" t="s">
        <v>60</v>
      </c>
    </row>
    <row r="14" spans="1:17" ht="21.75" customHeight="1">
      <c r="A14" s="255"/>
      <c r="B14" s="256"/>
      <c r="C14" s="257"/>
      <c r="D14" s="259"/>
      <c r="E14" s="270"/>
      <c r="F14" s="272"/>
      <c r="G14" s="280"/>
      <c r="H14" s="29"/>
      <c r="I14" s="30" t="s">
        <v>61</v>
      </c>
      <c r="J14" s="90"/>
      <c r="K14" s="23" t="s">
        <v>5</v>
      </c>
      <c r="L14" s="90"/>
      <c r="M14" s="24" t="s">
        <v>62</v>
      </c>
      <c r="N14" s="25" t="e">
        <f>J14/D13</f>
        <v>#DIV/0!</v>
      </c>
      <c r="O14" s="32" t="s">
        <v>59</v>
      </c>
      <c r="P14" s="33" t="e">
        <f>L14/F13</f>
        <v>#DIV/0!</v>
      </c>
      <c r="Q14" s="34" t="s">
        <v>60</v>
      </c>
    </row>
    <row r="15" spans="1:17" ht="27" customHeight="1">
      <c r="A15" s="36"/>
      <c r="B15" s="251" t="s">
        <v>64</v>
      </c>
      <c r="C15" s="252"/>
      <c r="D15" s="330"/>
      <c r="E15" s="331"/>
      <c r="F15" s="331"/>
      <c r="G15" s="252" t="s">
        <v>89</v>
      </c>
      <c r="H15" s="273"/>
      <c r="I15" s="274"/>
      <c r="J15" s="249"/>
      <c r="K15" s="249"/>
      <c r="L15" s="249"/>
      <c r="M15" s="31" t="s">
        <v>89</v>
      </c>
      <c r="N15" s="264" t="e">
        <f>J15/D15</f>
        <v>#DIV/0!</v>
      </c>
      <c r="O15" s="265"/>
      <c r="P15" s="265"/>
      <c r="Q15" s="38"/>
    </row>
    <row r="16" spans="1:17" ht="26.25" customHeight="1">
      <c r="A16" s="67"/>
      <c r="B16" s="253"/>
      <c r="C16" s="254"/>
      <c r="D16" s="332"/>
      <c r="E16" s="333"/>
      <c r="F16" s="333"/>
      <c r="G16" s="254"/>
      <c r="H16" s="39"/>
      <c r="I16" s="57" t="s">
        <v>66</v>
      </c>
      <c r="J16" s="250"/>
      <c r="K16" s="250"/>
      <c r="L16" s="250"/>
      <c r="M16" s="40" t="s">
        <v>67</v>
      </c>
      <c r="N16" s="268" t="e">
        <f>J16/D15</f>
        <v>#DIV/0!</v>
      </c>
      <c r="O16" s="269"/>
      <c r="P16" s="269"/>
      <c r="Q16" s="41"/>
    </row>
    <row r="17" spans="1:20" ht="27" customHeight="1">
      <c r="A17" s="277" t="s">
        <v>84</v>
      </c>
      <c r="B17" s="278"/>
      <c r="C17" s="279"/>
      <c r="D17" s="283"/>
      <c r="E17" s="256" t="s">
        <v>5</v>
      </c>
      <c r="F17" s="285"/>
      <c r="G17" s="257" t="s">
        <v>65</v>
      </c>
      <c r="H17" s="281"/>
      <c r="I17" s="282"/>
      <c r="J17" s="92"/>
      <c r="K17" s="5" t="s">
        <v>5</v>
      </c>
      <c r="L17" s="92"/>
      <c r="M17" s="35" t="s">
        <v>7</v>
      </c>
      <c r="N17" s="52" t="e">
        <f>J17/D17</f>
        <v>#DIV/0!</v>
      </c>
      <c r="O17" s="46" t="s">
        <v>59</v>
      </c>
      <c r="P17" s="53" t="e">
        <f>SUM(L17/F17)</f>
        <v>#DIV/0!</v>
      </c>
      <c r="Q17" s="43" t="s">
        <v>60</v>
      </c>
      <c r="S17" s="238"/>
      <c r="T17" s="238"/>
    </row>
    <row r="18" spans="1:17" ht="24" customHeight="1">
      <c r="A18" s="277"/>
      <c r="B18" s="278"/>
      <c r="C18" s="279"/>
      <c r="D18" s="284"/>
      <c r="E18" s="270"/>
      <c r="F18" s="286"/>
      <c r="G18" s="280"/>
      <c r="H18" s="29"/>
      <c r="I18" s="30" t="s">
        <v>68</v>
      </c>
      <c r="J18" s="93"/>
      <c r="K18" s="23" t="s">
        <v>5</v>
      </c>
      <c r="L18" s="93"/>
      <c r="M18" s="31" t="s">
        <v>67</v>
      </c>
      <c r="N18" s="25" t="e">
        <f>J18/D17</f>
        <v>#DIV/0!</v>
      </c>
      <c r="O18" s="32" t="s">
        <v>59</v>
      </c>
      <c r="P18" s="33" t="e">
        <f>L18/F17</f>
        <v>#DIV/0!</v>
      </c>
      <c r="Q18" s="34" t="s">
        <v>60</v>
      </c>
    </row>
    <row r="19" spans="1:17" ht="27" customHeight="1">
      <c r="A19" s="49"/>
      <c r="B19" s="334" t="s">
        <v>85</v>
      </c>
      <c r="C19" s="335"/>
      <c r="D19" s="317"/>
      <c r="E19" s="338" t="s">
        <v>5</v>
      </c>
      <c r="F19" s="318"/>
      <c r="G19" s="252" t="s">
        <v>65</v>
      </c>
      <c r="H19" s="42"/>
      <c r="I19" s="48"/>
      <c r="J19" s="93"/>
      <c r="K19" s="23" t="s">
        <v>5</v>
      </c>
      <c r="L19" s="93"/>
      <c r="M19" s="31" t="s">
        <v>90</v>
      </c>
      <c r="N19" s="25" t="e">
        <f>J19/D19</f>
        <v>#DIV/0!</v>
      </c>
      <c r="O19" s="32" t="s">
        <v>59</v>
      </c>
      <c r="P19" s="33" t="e">
        <f>SUM(L19/F19)</f>
        <v>#DIV/0!</v>
      </c>
      <c r="Q19" s="34" t="s">
        <v>60</v>
      </c>
    </row>
    <row r="20" spans="1:17" ht="21" customHeight="1">
      <c r="A20" s="47"/>
      <c r="B20" s="336"/>
      <c r="C20" s="337"/>
      <c r="D20" s="284"/>
      <c r="E20" s="270"/>
      <c r="F20" s="286"/>
      <c r="G20" s="280"/>
      <c r="H20" s="29"/>
      <c r="I20" s="30" t="s">
        <v>66</v>
      </c>
      <c r="J20" s="84"/>
      <c r="K20" s="23" t="s">
        <v>5</v>
      </c>
      <c r="L20" s="84"/>
      <c r="M20" s="31" t="s">
        <v>91</v>
      </c>
      <c r="N20" s="25" t="e">
        <f>J20/D19</f>
        <v>#DIV/0!</v>
      </c>
      <c r="O20" s="32" t="s">
        <v>59</v>
      </c>
      <c r="P20" s="33" t="e">
        <f>L20/F19</f>
        <v>#DIV/0!</v>
      </c>
      <c r="Q20" s="34" t="s">
        <v>60</v>
      </c>
    </row>
    <row r="21" spans="1:17" ht="27" customHeight="1">
      <c r="A21" s="37"/>
      <c r="B21" s="251" t="s">
        <v>64</v>
      </c>
      <c r="C21" s="252"/>
      <c r="D21" s="317"/>
      <c r="E21" s="318"/>
      <c r="F21" s="318"/>
      <c r="G21" s="252" t="s">
        <v>89</v>
      </c>
      <c r="H21" s="273"/>
      <c r="I21" s="274"/>
      <c r="J21" s="249"/>
      <c r="K21" s="249"/>
      <c r="L21" s="249"/>
      <c r="M21" s="31" t="s">
        <v>89</v>
      </c>
      <c r="N21" s="264" t="e">
        <f>J21/D21</f>
        <v>#DIV/0!</v>
      </c>
      <c r="O21" s="265"/>
      <c r="P21" s="265"/>
      <c r="Q21" s="38"/>
    </row>
    <row r="22" spans="1:17" ht="21.75" customHeight="1">
      <c r="A22" s="68"/>
      <c r="B22" s="253"/>
      <c r="C22" s="254"/>
      <c r="D22" s="319"/>
      <c r="E22" s="320"/>
      <c r="F22" s="320"/>
      <c r="G22" s="254"/>
      <c r="H22" s="39"/>
      <c r="I22" s="57" t="s">
        <v>66</v>
      </c>
      <c r="J22" s="250"/>
      <c r="K22" s="250"/>
      <c r="L22" s="250"/>
      <c r="M22" s="40" t="s">
        <v>70</v>
      </c>
      <c r="N22" s="268" t="e">
        <f>J22/D21</f>
        <v>#DIV/0!</v>
      </c>
      <c r="O22" s="269"/>
      <c r="P22" s="269"/>
      <c r="Q22" s="41"/>
    </row>
    <row r="23" spans="1:17" ht="27" customHeight="1">
      <c r="A23" s="296" t="s">
        <v>71</v>
      </c>
      <c r="B23" s="297"/>
      <c r="C23" s="298"/>
      <c r="D23" s="302"/>
      <c r="E23" s="303"/>
      <c r="F23" s="303"/>
      <c r="G23" s="306" t="s">
        <v>69</v>
      </c>
      <c r="H23" s="281"/>
      <c r="I23" s="282"/>
      <c r="J23" s="307"/>
      <c r="K23" s="307"/>
      <c r="L23" s="307"/>
      <c r="M23" s="35" t="s">
        <v>69</v>
      </c>
      <c r="N23" s="308" t="e">
        <f>J23/D23</f>
        <v>#DIV/0!</v>
      </c>
      <c r="O23" s="309"/>
      <c r="P23" s="309"/>
      <c r="Q23" s="69"/>
    </row>
    <row r="24" spans="1:17" ht="21.75" customHeight="1">
      <c r="A24" s="299"/>
      <c r="B24" s="300"/>
      <c r="C24" s="301"/>
      <c r="D24" s="304"/>
      <c r="E24" s="305"/>
      <c r="F24" s="305"/>
      <c r="G24" s="254"/>
      <c r="H24" s="39"/>
      <c r="I24" s="57" t="s">
        <v>66</v>
      </c>
      <c r="J24" s="329"/>
      <c r="K24" s="329"/>
      <c r="L24" s="329"/>
      <c r="M24" s="40" t="s">
        <v>70</v>
      </c>
      <c r="N24" s="268" t="e">
        <f>J24/D23</f>
        <v>#DIV/0!</v>
      </c>
      <c r="O24" s="269"/>
      <c r="P24" s="269"/>
      <c r="Q24" s="41"/>
    </row>
    <row r="25" spans="1:21" ht="27" customHeight="1">
      <c r="A25" s="321" t="s">
        <v>72</v>
      </c>
      <c r="B25" s="322"/>
      <c r="C25" s="323"/>
      <c r="D25" s="327"/>
      <c r="E25" s="328"/>
      <c r="F25" s="328"/>
      <c r="G25" s="257" t="s">
        <v>73</v>
      </c>
      <c r="H25" s="281"/>
      <c r="I25" s="282"/>
      <c r="J25" s="307"/>
      <c r="K25" s="307"/>
      <c r="L25" s="307"/>
      <c r="M25" s="35" t="s">
        <v>74</v>
      </c>
      <c r="N25" s="308" t="e">
        <f>J25/D25</f>
        <v>#DIV/0!</v>
      </c>
      <c r="O25" s="309"/>
      <c r="P25" s="309"/>
      <c r="Q25" s="69"/>
      <c r="U25" s="88"/>
    </row>
    <row r="26" spans="1:17" ht="21.75" customHeight="1">
      <c r="A26" s="324"/>
      <c r="B26" s="325"/>
      <c r="C26" s="326"/>
      <c r="D26" s="304"/>
      <c r="E26" s="305"/>
      <c r="F26" s="305"/>
      <c r="G26" s="254"/>
      <c r="H26" s="39"/>
      <c r="I26" s="30" t="s">
        <v>75</v>
      </c>
      <c r="J26" s="329"/>
      <c r="K26" s="329"/>
      <c r="L26" s="329"/>
      <c r="M26" s="40" t="s">
        <v>76</v>
      </c>
      <c r="N26" s="264" t="e">
        <f>J26/D25</f>
        <v>#DIV/0!</v>
      </c>
      <c r="O26" s="265"/>
      <c r="P26" s="265"/>
      <c r="Q26" s="41"/>
    </row>
    <row r="27" spans="1:17" ht="21.75" customHeight="1">
      <c r="A27" s="287" t="s">
        <v>77</v>
      </c>
      <c r="B27" s="288"/>
      <c r="C27" s="288"/>
      <c r="D27" s="288"/>
      <c r="E27" s="288"/>
      <c r="F27" s="288"/>
      <c r="G27" s="288"/>
      <c r="H27" s="288"/>
      <c r="I27" s="288"/>
      <c r="J27" s="288"/>
      <c r="K27" s="288"/>
      <c r="L27" s="288"/>
      <c r="M27" s="288"/>
      <c r="N27" s="288"/>
      <c r="O27" s="288"/>
      <c r="P27" s="288"/>
      <c r="Q27" s="289"/>
    </row>
    <row r="28" spans="1:17" ht="21.75" customHeight="1">
      <c r="A28" s="290" t="s">
        <v>10</v>
      </c>
      <c r="B28" s="291"/>
      <c r="C28" s="291"/>
      <c r="D28" s="291"/>
      <c r="E28" s="291"/>
      <c r="F28" s="291"/>
      <c r="G28" s="291"/>
      <c r="H28" s="291"/>
      <c r="I28" s="291"/>
      <c r="J28" s="291"/>
      <c r="K28" s="291"/>
      <c r="L28" s="291"/>
      <c r="M28" s="291"/>
      <c r="N28" s="291"/>
      <c r="O28" s="291"/>
      <c r="P28" s="291"/>
      <c r="Q28" s="292"/>
    </row>
    <row r="29" spans="1:17" ht="139.5" customHeight="1" thickBot="1">
      <c r="A29" s="293"/>
      <c r="B29" s="294"/>
      <c r="C29" s="294"/>
      <c r="D29" s="294"/>
      <c r="E29" s="294"/>
      <c r="F29" s="294"/>
      <c r="G29" s="294"/>
      <c r="H29" s="294"/>
      <c r="I29" s="294"/>
      <c r="J29" s="294"/>
      <c r="K29" s="294"/>
      <c r="L29" s="294"/>
      <c r="M29" s="294"/>
      <c r="N29" s="294"/>
      <c r="O29" s="294"/>
      <c r="P29" s="294"/>
      <c r="Q29" s="295"/>
    </row>
  </sheetData>
  <sheetProtection selectLockedCells="1"/>
  <protectedRanges>
    <protectedRange sqref="A29:Q29" name="範囲2"/>
    <protectedRange sqref="D7:L26" name="範囲1"/>
  </protectedRanges>
  <mergeCells count="85">
    <mergeCell ref="D9:F10"/>
    <mergeCell ref="G9:G10"/>
    <mergeCell ref="J24:L24"/>
    <mergeCell ref="G15:G16"/>
    <mergeCell ref="H15:I15"/>
    <mergeCell ref="G13:G14"/>
    <mergeCell ref="H13:I13"/>
    <mergeCell ref="J15:L15"/>
    <mergeCell ref="G19:G20"/>
    <mergeCell ref="J25:L25"/>
    <mergeCell ref="N25:P25"/>
    <mergeCell ref="J26:L26"/>
    <mergeCell ref="N26:P26"/>
    <mergeCell ref="A25:C26"/>
    <mergeCell ref="D25:F26"/>
    <mergeCell ref="G25:G26"/>
    <mergeCell ref="H25:I25"/>
    <mergeCell ref="N22:P22"/>
    <mergeCell ref="J21:L21"/>
    <mergeCell ref="J22:L22"/>
    <mergeCell ref="D21:F22"/>
    <mergeCell ref="N21:P21"/>
    <mergeCell ref="G7:G8"/>
    <mergeCell ref="B21:C22"/>
    <mergeCell ref="G21:G22"/>
    <mergeCell ref="H21:I21"/>
    <mergeCell ref="D15:F16"/>
    <mergeCell ref="B19:C20"/>
    <mergeCell ref="E19:E20"/>
    <mergeCell ref="D19:D20"/>
    <mergeCell ref="F19:F20"/>
    <mergeCell ref="B9:C10"/>
    <mergeCell ref="A7:C8"/>
    <mergeCell ref="D7:D8"/>
    <mergeCell ref="E7:E8"/>
    <mergeCell ref="F7:F8"/>
    <mergeCell ref="A5:Q5"/>
    <mergeCell ref="A6:C6"/>
    <mergeCell ref="D6:G6"/>
    <mergeCell ref="H6:M6"/>
    <mergeCell ref="N6:Q6"/>
    <mergeCell ref="A27:Q27"/>
    <mergeCell ref="A28:Q28"/>
    <mergeCell ref="A29:Q29"/>
    <mergeCell ref="A23:C24"/>
    <mergeCell ref="D23:F24"/>
    <mergeCell ref="G23:G24"/>
    <mergeCell ref="H23:I23"/>
    <mergeCell ref="J23:L23"/>
    <mergeCell ref="N23:P23"/>
    <mergeCell ref="N24:P24"/>
    <mergeCell ref="S17:T17"/>
    <mergeCell ref="A17:C18"/>
    <mergeCell ref="G17:G18"/>
    <mergeCell ref="H17:I17"/>
    <mergeCell ref="D17:D18"/>
    <mergeCell ref="F17:F18"/>
    <mergeCell ref="E17:E18"/>
    <mergeCell ref="J16:L16"/>
    <mergeCell ref="J12:L12"/>
    <mergeCell ref="H9:I9"/>
    <mergeCell ref="J11:L11"/>
    <mergeCell ref="N9:P9"/>
    <mergeCell ref="N10:P10"/>
    <mergeCell ref="N15:P15"/>
    <mergeCell ref="N16:P16"/>
    <mergeCell ref="H7:I7"/>
    <mergeCell ref="J9:L9"/>
    <mergeCell ref="J10:L10"/>
    <mergeCell ref="B15:C16"/>
    <mergeCell ref="A13:C14"/>
    <mergeCell ref="D13:D14"/>
    <mergeCell ref="B11:C11"/>
    <mergeCell ref="B12:C12"/>
    <mergeCell ref="E13:E14"/>
    <mergeCell ref="F13:F14"/>
    <mergeCell ref="S4:T4"/>
    <mergeCell ref="A3:B3"/>
    <mergeCell ref="C3:Q3"/>
    <mergeCell ref="A4:Q4"/>
    <mergeCell ref="A1:Q1"/>
    <mergeCell ref="A2:B2"/>
    <mergeCell ref="C2:J2"/>
    <mergeCell ref="K2:M2"/>
    <mergeCell ref="N2:Q2"/>
  </mergeCells>
  <printOptions/>
  <pageMargins left="0.7874015748031497" right="0.7874015748031497" top="0.7086614173228347" bottom="0.3937007874015748" header="0.5118110236220472" footer="0.5118110236220472"/>
  <pageSetup errors="blank" fitToHeight="1" fitToWidth="1" horizontalDpi="600" verticalDpi="600" orientation="portrait" paperSize="9" scale="90" r:id="rId2"/>
  <headerFooter alignWithMargins="0">
    <oddFooter>&amp;C2/ 4</oddFooter>
  </headerFooter>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A1:T24"/>
  <sheetViews>
    <sheetView showZeros="0" view="pageBreakPreview" zoomScaleSheetLayoutView="100" zoomScalePageLayoutView="0" workbookViewId="0" topLeftCell="A1">
      <selection activeCell="H16" sqref="H16:L16"/>
    </sheetView>
  </sheetViews>
  <sheetFormatPr defaultColWidth="9.00390625" defaultRowHeight="13.5"/>
  <cols>
    <col min="1" max="1" width="12.75390625" style="1" customWidth="1"/>
    <col min="2" max="2" width="7.375" style="1" customWidth="1"/>
    <col min="3" max="3" width="4.50390625" style="1" customWidth="1"/>
    <col min="4" max="4" width="7.50390625" style="1" customWidth="1"/>
    <col min="5" max="5" width="4.25390625" style="1" customWidth="1"/>
    <col min="6" max="6" width="7.125" style="1" customWidth="1"/>
    <col min="7" max="7" width="4.00390625" style="1" customWidth="1"/>
    <col min="8" max="8" width="2.50390625" style="1" customWidth="1"/>
    <col min="9" max="9" width="2.375" style="1" customWidth="1"/>
    <col min="10" max="10" width="6.625" style="1" customWidth="1"/>
    <col min="11" max="11" width="4.625" style="1" customWidth="1"/>
    <col min="12" max="12" width="6.50390625" style="1" customWidth="1"/>
    <col min="13" max="13" width="5.625" style="1" customWidth="1"/>
    <col min="14" max="14" width="8.125" style="1" customWidth="1"/>
    <col min="15" max="15" width="2.00390625" style="1" customWidth="1"/>
    <col min="16" max="16" width="7.75390625" style="1" customWidth="1"/>
    <col min="17" max="17" width="2.50390625" style="1" customWidth="1"/>
    <col min="18" max="19" width="12.875" style="1" customWidth="1"/>
    <col min="20" max="16384" width="9.00390625" style="1" customWidth="1"/>
  </cols>
  <sheetData>
    <row r="1" spans="1:17" ht="20.25" customHeight="1" thickBot="1">
      <c r="A1" s="383"/>
      <c r="B1" s="383"/>
      <c r="C1" s="383"/>
      <c r="D1" s="383"/>
      <c r="E1" s="383"/>
      <c r="F1" s="383"/>
      <c r="G1" s="383"/>
      <c r="H1" s="383"/>
      <c r="I1" s="383"/>
      <c r="J1" s="383"/>
      <c r="K1" s="383"/>
      <c r="L1" s="383"/>
      <c r="M1" s="383"/>
      <c r="N1" s="383"/>
      <c r="O1" s="383"/>
      <c r="P1" s="383"/>
      <c r="Q1" s="383"/>
    </row>
    <row r="2" spans="1:17" ht="40.5" customHeight="1">
      <c r="A2" s="229" t="s">
        <v>9</v>
      </c>
      <c r="B2" s="230"/>
      <c r="C2" s="231">
        <f>１!C4:Q4</f>
        <v>0</v>
      </c>
      <c r="D2" s="232"/>
      <c r="E2" s="232"/>
      <c r="F2" s="232"/>
      <c r="G2" s="232"/>
      <c r="H2" s="232"/>
      <c r="I2" s="232"/>
      <c r="J2" s="233"/>
      <c r="K2" s="234" t="s">
        <v>11</v>
      </c>
      <c r="L2" s="235"/>
      <c r="M2" s="236"/>
      <c r="N2" s="231">
        <f>１!C3</f>
        <v>0</v>
      </c>
      <c r="O2" s="232"/>
      <c r="P2" s="232"/>
      <c r="Q2" s="237"/>
    </row>
    <row r="3" spans="1:17" ht="40.5" customHeight="1" thickBot="1">
      <c r="A3" s="239" t="s">
        <v>0</v>
      </c>
      <c r="B3" s="240"/>
      <c r="C3" s="384">
        <f>１!C5:Q5</f>
        <v>0</v>
      </c>
      <c r="D3" s="385"/>
      <c r="E3" s="385"/>
      <c r="F3" s="385"/>
      <c r="G3" s="385"/>
      <c r="H3" s="385"/>
      <c r="I3" s="385"/>
      <c r="J3" s="385"/>
      <c r="K3" s="385"/>
      <c r="L3" s="385"/>
      <c r="M3" s="385"/>
      <c r="N3" s="385"/>
      <c r="O3" s="385"/>
      <c r="P3" s="385"/>
      <c r="Q3" s="386"/>
    </row>
    <row r="4" spans="1:17" ht="42" customHeight="1">
      <c r="A4" s="387" t="s">
        <v>95</v>
      </c>
      <c r="B4" s="388"/>
      <c r="C4" s="389"/>
      <c r="D4" s="389"/>
      <c r="E4" s="389"/>
      <c r="F4" s="389"/>
      <c r="G4" s="389"/>
      <c r="H4" s="389"/>
      <c r="I4" s="389"/>
      <c r="J4" s="389"/>
      <c r="K4" s="389"/>
      <c r="L4" s="389"/>
      <c r="M4" s="389"/>
      <c r="N4" s="389"/>
      <c r="O4" s="389"/>
      <c r="P4" s="389"/>
      <c r="Q4" s="390"/>
    </row>
    <row r="5" spans="1:20" ht="32.25" customHeight="1">
      <c r="A5" s="206" t="s">
        <v>2</v>
      </c>
      <c r="B5" s="175"/>
      <c r="C5" s="392"/>
      <c r="D5" s="355" t="s">
        <v>109</v>
      </c>
      <c r="E5" s="359"/>
      <c r="F5" s="359"/>
      <c r="G5" s="359"/>
      <c r="H5" s="355" t="s">
        <v>110</v>
      </c>
      <c r="I5" s="355"/>
      <c r="J5" s="207"/>
      <c r="K5" s="207"/>
      <c r="L5" s="207"/>
      <c r="M5" s="207"/>
      <c r="N5" s="207" t="s">
        <v>16</v>
      </c>
      <c r="O5" s="359"/>
      <c r="P5" s="359"/>
      <c r="Q5" s="391"/>
      <c r="S5" s="354"/>
      <c r="T5" s="354"/>
    </row>
    <row r="6" spans="1:17" ht="36" customHeight="1">
      <c r="A6" s="362" t="s">
        <v>13</v>
      </c>
      <c r="B6" s="367" t="s">
        <v>14</v>
      </c>
      <c r="C6" s="306"/>
      <c r="D6" s="363"/>
      <c r="E6" s="364"/>
      <c r="F6" s="364"/>
      <c r="G6" s="366" t="s">
        <v>12</v>
      </c>
      <c r="H6" s="95"/>
      <c r="I6" s="96"/>
      <c r="J6" s="365"/>
      <c r="K6" s="365"/>
      <c r="L6" s="365"/>
      <c r="M6" s="97" t="s">
        <v>12</v>
      </c>
      <c r="N6" s="381" t="e">
        <f>J6/D6</f>
        <v>#DIV/0!</v>
      </c>
      <c r="O6" s="382"/>
      <c r="P6" s="382"/>
      <c r="Q6" s="98"/>
    </row>
    <row r="7" spans="1:17" ht="36" customHeight="1">
      <c r="A7" s="362"/>
      <c r="B7" s="368"/>
      <c r="C7" s="254"/>
      <c r="D7" s="363"/>
      <c r="E7" s="364"/>
      <c r="F7" s="364"/>
      <c r="G7" s="366"/>
      <c r="H7" s="99"/>
      <c r="I7" s="57" t="s">
        <v>33</v>
      </c>
      <c r="J7" s="329"/>
      <c r="K7" s="329"/>
      <c r="L7" s="329"/>
      <c r="M7" s="100" t="s">
        <v>23</v>
      </c>
      <c r="N7" s="379" t="e">
        <f>J7/D6</f>
        <v>#DIV/0!</v>
      </c>
      <c r="O7" s="380"/>
      <c r="P7" s="380"/>
      <c r="Q7" s="103"/>
    </row>
    <row r="8" spans="1:17" ht="36" customHeight="1">
      <c r="A8" s="362"/>
      <c r="B8" s="367" t="s">
        <v>15</v>
      </c>
      <c r="C8" s="306"/>
      <c r="D8" s="363"/>
      <c r="E8" s="364"/>
      <c r="F8" s="364"/>
      <c r="G8" s="366" t="s">
        <v>12</v>
      </c>
      <c r="H8" s="104"/>
      <c r="I8" s="105"/>
      <c r="J8" s="307"/>
      <c r="K8" s="307"/>
      <c r="L8" s="307"/>
      <c r="M8" s="106" t="s">
        <v>12</v>
      </c>
      <c r="N8" s="339" t="e">
        <f>J8/D8</f>
        <v>#DIV/0!</v>
      </c>
      <c r="O8" s="340"/>
      <c r="P8" s="340"/>
      <c r="Q8" s="107"/>
    </row>
    <row r="9" spans="1:17" ht="36" customHeight="1">
      <c r="A9" s="362"/>
      <c r="B9" s="368"/>
      <c r="C9" s="254"/>
      <c r="D9" s="363"/>
      <c r="E9" s="364"/>
      <c r="F9" s="364"/>
      <c r="G9" s="366"/>
      <c r="H9" s="108"/>
      <c r="I9" s="57" t="s">
        <v>33</v>
      </c>
      <c r="J9" s="329"/>
      <c r="K9" s="329"/>
      <c r="L9" s="329"/>
      <c r="M9" s="100" t="s">
        <v>23</v>
      </c>
      <c r="N9" s="379" t="e">
        <f>J9/D8</f>
        <v>#DIV/0!</v>
      </c>
      <c r="O9" s="380"/>
      <c r="P9" s="380"/>
      <c r="Q9" s="103"/>
    </row>
    <row r="10" spans="1:17" ht="36" customHeight="1">
      <c r="A10" s="369" t="s">
        <v>46</v>
      </c>
      <c r="B10" s="370"/>
      <c r="C10" s="371"/>
      <c r="D10" s="302"/>
      <c r="E10" s="394" t="s">
        <v>47</v>
      </c>
      <c r="F10" s="303"/>
      <c r="G10" s="341" t="s">
        <v>41</v>
      </c>
      <c r="H10" s="104"/>
      <c r="I10" s="105"/>
      <c r="J10" s="80"/>
      <c r="K10" s="109" t="s">
        <v>47</v>
      </c>
      <c r="L10" s="80"/>
      <c r="M10" s="110" t="s">
        <v>41</v>
      </c>
      <c r="N10" s="111" t="e">
        <f>J10/D10</f>
        <v>#DIV/0!</v>
      </c>
      <c r="O10" s="112" t="s">
        <v>44</v>
      </c>
      <c r="P10" s="112" t="e">
        <f>L10/F10</f>
        <v>#DIV/0!</v>
      </c>
      <c r="Q10" s="113" t="s">
        <v>43</v>
      </c>
    </row>
    <row r="11" spans="1:17" ht="36" customHeight="1" thickBot="1">
      <c r="A11" s="372"/>
      <c r="B11" s="373"/>
      <c r="C11" s="374"/>
      <c r="D11" s="393"/>
      <c r="E11" s="395"/>
      <c r="F11" s="378"/>
      <c r="G11" s="342"/>
      <c r="H11" s="114"/>
      <c r="I11" s="115" t="s">
        <v>33</v>
      </c>
      <c r="J11" s="81"/>
      <c r="K11" s="116" t="s">
        <v>47</v>
      </c>
      <c r="L11" s="81"/>
      <c r="M11" s="117" t="s">
        <v>45</v>
      </c>
      <c r="N11" s="118" t="e">
        <f>J11/D10</f>
        <v>#DIV/0!</v>
      </c>
      <c r="O11" s="119" t="s">
        <v>40</v>
      </c>
      <c r="P11" s="119" t="e">
        <f>L11/F10</f>
        <v>#DIV/0!</v>
      </c>
      <c r="Q11" s="120" t="s">
        <v>42</v>
      </c>
    </row>
    <row r="12" spans="1:17" ht="25.5" customHeight="1" thickBot="1">
      <c r="A12" s="375" t="s">
        <v>20</v>
      </c>
      <c r="B12" s="376"/>
      <c r="C12" s="376"/>
      <c r="D12" s="376"/>
      <c r="E12" s="376"/>
      <c r="F12" s="376"/>
      <c r="G12" s="376"/>
      <c r="H12" s="376"/>
      <c r="I12" s="376"/>
      <c r="J12" s="376"/>
      <c r="K12" s="376"/>
      <c r="L12" s="376"/>
      <c r="M12" s="376"/>
      <c r="N12" s="376"/>
      <c r="O12" s="376"/>
      <c r="P12" s="376"/>
      <c r="Q12" s="377"/>
    </row>
    <row r="13" spans="1:17" ht="26.25" customHeight="1">
      <c r="A13" s="396" t="s">
        <v>56</v>
      </c>
      <c r="B13" s="397"/>
      <c r="C13" s="397"/>
      <c r="D13" s="397"/>
      <c r="E13" s="397"/>
      <c r="F13" s="397"/>
      <c r="G13" s="397"/>
      <c r="H13" s="397"/>
      <c r="I13" s="397"/>
      <c r="J13" s="397"/>
      <c r="K13" s="397"/>
      <c r="L13" s="397"/>
      <c r="M13" s="397"/>
      <c r="N13" s="397"/>
      <c r="O13" s="397"/>
      <c r="P13" s="397"/>
      <c r="Q13" s="398"/>
    </row>
    <row r="14" spans="1:20" ht="27" customHeight="1">
      <c r="A14" s="356" t="s">
        <v>2</v>
      </c>
      <c r="B14" s="174"/>
      <c r="C14" s="357"/>
      <c r="D14" s="355" t="s">
        <v>109</v>
      </c>
      <c r="E14" s="359"/>
      <c r="F14" s="359"/>
      <c r="G14" s="359"/>
      <c r="H14" s="355" t="s">
        <v>110</v>
      </c>
      <c r="I14" s="355"/>
      <c r="J14" s="207"/>
      <c r="K14" s="207"/>
      <c r="L14" s="207"/>
      <c r="M14" s="207"/>
      <c r="N14" s="210" t="s">
        <v>16</v>
      </c>
      <c r="O14" s="172"/>
      <c r="P14" s="172"/>
      <c r="Q14" s="211"/>
      <c r="S14" s="354"/>
      <c r="T14" s="354"/>
    </row>
    <row r="15" spans="1:17" ht="36" customHeight="1">
      <c r="A15" s="166" t="s">
        <v>25</v>
      </c>
      <c r="B15" s="167"/>
      <c r="C15" s="346"/>
      <c r="D15" s="358"/>
      <c r="E15" s="351"/>
      <c r="F15" s="351"/>
      <c r="G15" s="94" t="s">
        <v>26</v>
      </c>
      <c r="H15" s="358"/>
      <c r="I15" s="351"/>
      <c r="J15" s="351"/>
      <c r="K15" s="351"/>
      <c r="L15" s="351"/>
      <c r="M15" s="94" t="s">
        <v>26</v>
      </c>
      <c r="N15" s="360" t="e">
        <f>H15/D15</f>
        <v>#DIV/0!</v>
      </c>
      <c r="O15" s="361"/>
      <c r="P15" s="361"/>
      <c r="Q15" s="121"/>
    </row>
    <row r="16" spans="1:17" ht="36" customHeight="1">
      <c r="A16" s="166" t="s">
        <v>27</v>
      </c>
      <c r="B16" s="167"/>
      <c r="C16" s="346"/>
      <c r="D16" s="350"/>
      <c r="E16" s="351"/>
      <c r="F16" s="351"/>
      <c r="G16" s="94" t="s">
        <v>29</v>
      </c>
      <c r="H16" s="350"/>
      <c r="I16" s="351"/>
      <c r="J16" s="351"/>
      <c r="K16" s="351"/>
      <c r="L16" s="351"/>
      <c r="M16" s="94" t="s">
        <v>29</v>
      </c>
      <c r="N16" s="352"/>
      <c r="O16" s="353"/>
      <c r="P16" s="353"/>
      <c r="Q16" s="121"/>
    </row>
    <row r="17" spans="1:17" ht="21.75" customHeight="1">
      <c r="A17" s="347" t="s">
        <v>34</v>
      </c>
      <c r="B17" s="348"/>
      <c r="C17" s="348"/>
      <c r="D17" s="348"/>
      <c r="E17" s="348"/>
      <c r="F17" s="348"/>
      <c r="G17" s="348"/>
      <c r="H17" s="348"/>
      <c r="I17" s="348"/>
      <c r="J17" s="348"/>
      <c r="K17" s="348"/>
      <c r="L17" s="348"/>
      <c r="M17" s="348"/>
      <c r="N17" s="348"/>
      <c r="O17" s="348"/>
      <c r="P17" s="348"/>
      <c r="Q17" s="349"/>
    </row>
    <row r="18" spans="1:17" ht="21.75" customHeight="1">
      <c r="A18" s="343"/>
      <c r="B18" s="344"/>
      <c r="C18" s="344"/>
      <c r="D18" s="344"/>
      <c r="E18" s="344"/>
      <c r="F18" s="344"/>
      <c r="G18" s="344"/>
      <c r="H18" s="344"/>
      <c r="I18" s="344"/>
      <c r="J18" s="344"/>
      <c r="K18" s="344"/>
      <c r="L18" s="344"/>
      <c r="M18" s="344"/>
      <c r="N18" s="344"/>
      <c r="O18" s="344"/>
      <c r="P18" s="344"/>
      <c r="Q18" s="345"/>
    </row>
    <row r="19" spans="1:17" ht="21.75" customHeight="1">
      <c r="A19" s="343"/>
      <c r="B19" s="344"/>
      <c r="C19" s="344"/>
      <c r="D19" s="344"/>
      <c r="E19" s="344"/>
      <c r="F19" s="344"/>
      <c r="G19" s="344"/>
      <c r="H19" s="344"/>
      <c r="I19" s="344"/>
      <c r="J19" s="344"/>
      <c r="K19" s="344"/>
      <c r="L19" s="344"/>
      <c r="M19" s="344"/>
      <c r="N19" s="344"/>
      <c r="O19" s="344"/>
      <c r="P19" s="344"/>
      <c r="Q19" s="345"/>
    </row>
    <row r="20" spans="1:17" ht="21.75" customHeight="1">
      <c r="A20" s="343"/>
      <c r="B20" s="344"/>
      <c r="C20" s="344"/>
      <c r="D20" s="344"/>
      <c r="E20" s="344"/>
      <c r="F20" s="344"/>
      <c r="G20" s="344"/>
      <c r="H20" s="344"/>
      <c r="I20" s="344"/>
      <c r="J20" s="344"/>
      <c r="K20" s="344"/>
      <c r="L20" s="344"/>
      <c r="M20" s="344"/>
      <c r="N20" s="344"/>
      <c r="O20" s="344"/>
      <c r="P20" s="344"/>
      <c r="Q20" s="345"/>
    </row>
    <row r="21" spans="1:17" ht="21.75" customHeight="1">
      <c r="A21" s="343"/>
      <c r="B21" s="344"/>
      <c r="C21" s="344"/>
      <c r="D21" s="344"/>
      <c r="E21" s="344"/>
      <c r="F21" s="344"/>
      <c r="G21" s="344"/>
      <c r="H21" s="344"/>
      <c r="I21" s="344"/>
      <c r="J21" s="344"/>
      <c r="K21" s="344"/>
      <c r="L21" s="344"/>
      <c r="M21" s="344"/>
      <c r="N21" s="344"/>
      <c r="O21" s="344"/>
      <c r="P21" s="344"/>
      <c r="Q21" s="345"/>
    </row>
    <row r="22" spans="1:17" ht="21.75" customHeight="1">
      <c r="A22" s="343"/>
      <c r="B22" s="344"/>
      <c r="C22" s="344"/>
      <c r="D22" s="344"/>
      <c r="E22" s="344"/>
      <c r="F22" s="344"/>
      <c r="G22" s="344"/>
      <c r="H22" s="344"/>
      <c r="I22" s="344"/>
      <c r="J22" s="344"/>
      <c r="K22" s="344"/>
      <c r="L22" s="344"/>
      <c r="M22" s="344"/>
      <c r="N22" s="344"/>
      <c r="O22" s="344"/>
      <c r="P22" s="344"/>
      <c r="Q22" s="345"/>
    </row>
    <row r="23" spans="1:17" ht="21.75" customHeight="1">
      <c r="A23" s="343"/>
      <c r="B23" s="344"/>
      <c r="C23" s="344"/>
      <c r="D23" s="344"/>
      <c r="E23" s="344"/>
      <c r="F23" s="344"/>
      <c r="G23" s="344"/>
      <c r="H23" s="344"/>
      <c r="I23" s="344"/>
      <c r="J23" s="344"/>
      <c r="K23" s="344"/>
      <c r="L23" s="344"/>
      <c r="M23" s="344"/>
      <c r="N23" s="344"/>
      <c r="O23" s="344"/>
      <c r="P23" s="344"/>
      <c r="Q23" s="345"/>
    </row>
    <row r="24" spans="1:17" ht="105.75" customHeight="1" thickBot="1">
      <c r="A24" s="293"/>
      <c r="B24" s="294"/>
      <c r="C24" s="294"/>
      <c r="D24" s="294"/>
      <c r="E24" s="294"/>
      <c r="F24" s="294"/>
      <c r="G24" s="294"/>
      <c r="H24" s="294"/>
      <c r="I24" s="294"/>
      <c r="J24" s="294"/>
      <c r="K24" s="294"/>
      <c r="L24" s="294"/>
      <c r="M24" s="294"/>
      <c r="N24" s="294"/>
      <c r="O24" s="294"/>
      <c r="P24" s="294"/>
      <c r="Q24" s="295"/>
    </row>
  </sheetData>
  <sheetProtection selectLockedCells="1"/>
  <protectedRanges>
    <protectedRange sqref="A18:Q24" name="範囲5"/>
    <protectedRange sqref="H15:L16" name="範囲4"/>
    <protectedRange sqref="D15:F16" name="範囲3"/>
    <protectedRange sqref="J6:L11" name="範囲2"/>
    <protectedRange sqref="D6:F11" name="範囲1"/>
  </protectedRanges>
  <mergeCells count="56">
    <mergeCell ref="A13:Q13"/>
    <mergeCell ref="A24:Q24"/>
    <mergeCell ref="A23:Q23"/>
    <mergeCell ref="A21:Q21"/>
    <mergeCell ref="A20:Q20"/>
    <mergeCell ref="A22:Q22"/>
    <mergeCell ref="N5:Q5"/>
    <mergeCell ref="A5:C5"/>
    <mergeCell ref="A2:B2"/>
    <mergeCell ref="A3:B3"/>
    <mergeCell ref="K2:M2"/>
    <mergeCell ref="C2:J2"/>
    <mergeCell ref="A1:Q1"/>
    <mergeCell ref="C3:Q3"/>
    <mergeCell ref="N2:Q2"/>
    <mergeCell ref="A4:Q4"/>
    <mergeCell ref="A12:Q12"/>
    <mergeCell ref="F10:F11"/>
    <mergeCell ref="S5:T5"/>
    <mergeCell ref="H5:M5"/>
    <mergeCell ref="G6:G7"/>
    <mergeCell ref="N9:P9"/>
    <mergeCell ref="J9:L9"/>
    <mergeCell ref="N7:P7"/>
    <mergeCell ref="N6:P6"/>
    <mergeCell ref="D5:G5"/>
    <mergeCell ref="B6:C7"/>
    <mergeCell ref="J7:L7"/>
    <mergeCell ref="B8:C9"/>
    <mergeCell ref="A10:C11"/>
    <mergeCell ref="D10:D11"/>
    <mergeCell ref="E10:E11"/>
    <mergeCell ref="S14:T14"/>
    <mergeCell ref="H14:M14"/>
    <mergeCell ref="A14:C14"/>
    <mergeCell ref="H15:L15"/>
    <mergeCell ref="D14:G14"/>
    <mergeCell ref="N15:P15"/>
    <mergeCell ref="D15:F15"/>
    <mergeCell ref="N14:Q14"/>
    <mergeCell ref="A19:Q19"/>
    <mergeCell ref="A16:C16"/>
    <mergeCell ref="A17:Q17"/>
    <mergeCell ref="D16:F16"/>
    <mergeCell ref="H16:L16"/>
    <mergeCell ref="N16:P16"/>
    <mergeCell ref="N8:P8"/>
    <mergeCell ref="G10:G11"/>
    <mergeCell ref="A18:Q18"/>
    <mergeCell ref="A15:C15"/>
    <mergeCell ref="A6:A9"/>
    <mergeCell ref="D6:F7"/>
    <mergeCell ref="J6:L6"/>
    <mergeCell ref="J8:L8"/>
    <mergeCell ref="G8:G9"/>
    <mergeCell ref="D8:F9"/>
  </mergeCells>
  <printOptions/>
  <pageMargins left="0.7086614173228347" right="0.4330708661417323" top="0.7086614173228347" bottom="0.5511811023622047" header="0.4330708661417323" footer="0.5118110236220472"/>
  <pageSetup errors="blank" horizontalDpi="600" verticalDpi="600" orientation="portrait" paperSize="9" scale="96" r:id="rId2"/>
  <headerFooter alignWithMargins="0">
    <oddFooter>&amp;C3 / 4
</oddFooter>
  </headerFooter>
  <drawing r:id="rId1"/>
</worksheet>
</file>

<file path=xl/worksheets/sheet4.xml><?xml version="1.0" encoding="utf-8"?>
<worksheet xmlns="http://schemas.openxmlformats.org/spreadsheetml/2006/main" xmlns:r="http://schemas.openxmlformats.org/officeDocument/2006/relationships">
  <dimension ref="A1:U27"/>
  <sheetViews>
    <sheetView showZeros="0" view="pageBreakPreview" zoomScaleSheetLayoutView="100" zoomScalePageLayoutView="0" workbookViewId="0" topLeftCell="A1">
      <selection activeCell="E11" sqref="E11:H11"/>
    </sheetView>
  </sheetViews>
  <sheetFormatPr defaultColWidth="9.00390625" defaultRowHeight="13.5"/>
  <cols>
    <col min="1" max="1" width="5.75390625" style="1" customWidth="1"/>
    <col min="2" max="2" width="4.00390625" style="1" customWidth="1"/>
    <col min="3" max="3" width="11.125" style="1" customWidth="1"/>
    <col min="4" max="4" width="1.25" style="1" customWidth="1"/>
    <col min="5" max="5" width="3.25390625" style="1" bestFit="1" customWidth="1"/>
    <col min="6" max="6" width="5.50390625" style="1" customWidth="1"/>
    <col min="7" max="7" width="6.75390625" style="1" bestFit="1" customWidth="1"/>
    <col min="8" max="8" width="5.50390625" style="1" customWidth="1"/>
    <col min="9" max="9" width="4.25390625" style="1" customWidth="1"/>
    <col min="10" max="10" width="3.25390625" style="1" bestFit="1" customWidth="1"/>
    <col min="11" max="11" width="5.50390625" style="1" customWidth="1"/>
    <col min="12" max="12" width="6.75390625" style="1" bestFit="1" customWidth="1"/>
    <col min="13" max="13" width="5.50390625" style="1" customWidth="1"/>
    <col min="14" max="14" width="4.75390625" style="1" customWidth="1"/>
    <col min="15" max="15" width="7.50390625" style="1" customWidth="1"/>
    <col min="16" max="16" width="1.75390625" style="1" customWidth="1"/>
    <col min="17" max="17" width="7.25390625" style="1" customWidth="1"/>
    <col min="18" max="18" width="2.75390625" style="1" customWidth="1"/>
    <col min="19" max="19" width="12.875" style="1" customWidth="1"/>
    <col min="20" max="21" width="25.625" style="1" customWidth="1"/>
    <col min="22" max="16384" width="9.00390625" style="1" customWidth="1"/>
  </cols>
  <sheetData>
    <row r="1" spans="1:18" ht="20.25" customHeight="1" thickBot="1">
      <c r="A1" s="383"/>
      <c r="B1" s="383"/>
      <c r="C1" s="383"/>
      <c r="D1" s="383"/>
      <c r="E1" s="383"/>
      <c r="F1" s="383"/>
      <c r="G1" s="383"/>
      <c r="H1" s="383"/>
      <c r="I1" s="383"/>
      <c r="J1" s="383"/>
      <c r="K1" s="383"/>
      <c r="L1" s="383"/>
      <c r="M1" s="383"/>
      <c r="N1" s="383"/>
      <c r="O1" s="383"/>
      <c r="P1" s="383"/>
      <c r="Q1" s="383"/>
      <c r="R1" s="383"/>
    </row>
    <row r="2" spans="1:18" ht="40.5" customHeight="1">
      <c r="A2" s="229" t="s">
        <v>9</v>
      </c>
      <c r="B2" s="425"/>
      <c r="C2" s="230"/>
      <c r="D2" s="231">
        <f>+１!C4</f>
        <v>0</v>
      </c>
      <c r="E2" s="232"/>
      <c r="F2" s="232"/>
      <c r="G2" s="232"/>
      <c r="H2" s="232"/>
      <c r="I2" s="232"/>
      <c r="J2" s="232"/>
      <c r="K2" s="233"/>
      <c r="L2" s="234" t="s">
        <v>11</v>
      </c>
      <c r="M2" s="235"/>
      <c r="N2" s="236"/>
      <c r="O2" s="231">
        <f>+１!C3</f>
        <v>0</v>
      </c>
      <c r="P2" s="232"/>
      <c r="Q2" s="232"/>
      <c r="R2" s="237"/>
    </row>
    <row r="3" spans="1:18" ht="40.5" customHeight="1" thickBot="1">
      <c r="A3" s="239" t="s">
        <v>0</v>
      </c>
      <c r="B3" s="426"/>
      <c r="C3" s="240"/>
      <c r="D3" s="241">
        <f>+１!C5</f>
        <v>0</v>
      </c>
      <c r="E3" s="242"/>
      <c r="F3" s="242"/>
      <c r="G3" s="242"/>
      <c r="H3" s="242"/>
      <c r="I3" s="242"/>
      <c r="J3" s="242"/>
      <c r="K3" s="242"/>
      <c r="L3" s="242"/>
      <c r="M3" s="242"/>
      <c r="N3" s="242"/>
      <c r="O3" s="242"/>
      <c r="P3" s="242"/>
      <c r="Q3" s="242"/>
      <c r="R3" s="243"/>
    </row>
    <row r="4" spans="1:18" ht="28.5" customHeight="1">
      <c r="A4" s="396" t="s">
        <v>30</v>
      </c>
      <c r="B4" s="397"/>
      <c r="C4" s="397"/>
      <c r="D4" s="397"/>
      <c r="E4" s="397"/>
      <c r="F4" s="397"/>
      <c r="G4" s="397"/>
      <c r="H4" s="397"/>
      <c r="I4" s="397"/>
      <c r="J4" s="397"/>
      <c r="K4" s="397"/>
      <c r="L4" s="397"/>
      <c r="M4" s="397"/>
      <c r="N4" s="397"/>
      <c r="O4" s="397"/>
      <c r="P4" s="397"/>
      <c r="Q4" s="397"/>
      <c r="R4" s="398"/>
    </row>
    <row r="5" spans="1:18" ht="28.5" customHeight="1">
      <c r="A5" s="356" t="s">
        <v>2</v>
      </c>
      <c r="B5" s="174"/>
      <c r="C5" s="174"/>
      <c r="D5" s="357"/>
      <c r="E5" s="171" t="s">
        <v>117</v>
      </c>
      <c r="F5" s="174"/>
      <c r="G5" s="172"/>
      <c r="H5" s="172"/>
      <c r="I5" s="172"/>
      <c r="J5" s="171" t="s">
        <v>111</v>
      </c>
      <c r="K5" s="174"/>
      <c r="L5" s="174"/>
      <c r="M5" s="174"/>
      <c r="N5" s="175"/>
      <c r="O5" s="210" t="s">
        <v>16</v>
      </c>
      <c r="P5" s="172"/>
      <c r="Q5" s="172"/>
      <c r="R5" s="211"/>
    </row>
    <row r="6" spans="1:18" ht="28.5" customHeight="1">
      <c r="A6" s="399" t="s">
        <v>21</v>
      </c>
      <c r="B6" s="400"/>
      <c r="C6" s="400"/>
      <c r="D6" s="401"/>
      <c r="E6" s="402"/>
      <c r="F6" s="403"/>
      <c r="G6" s="403"/>
      <c r="H6" s="403"/>
      <c r="I6" s="122" t="s">
        <v>26</v>
      </c>
      <c r="J6" s="404"/>
      <c r="K6" s="405"/>
      <c r="L6" s="405"/>
      <c r="M6" s="405"/>
      <c r="N6" s="122" t="s">
        <v>26</v>
      </c>
      <c r="O6" s="406" t="e">
        <f aca="true" t="shared" si="0" ref="O6:O12">J6/E6</f>
        <v>#DIV/0!</v>
      </c>
      <c r="P6" s="407"/>
      <c r="Q6" s="407"/>
      <c r="R6" s="123"/>
    </row>
    <row r="7" spans="1:21" ht="28.5" customHeight="1">
      <c r="A7" s="124"/>
      <c r="B7" s="414" t="s">
        <v>31</v>
      </c>
      <c r="C7" s="415"/>
      <c r="D7" s="416"/>
      <c r="E7" s="420"/>
      <c r="F7" s="421"/>
      <c r="G7" s="421"/>
      <c r="H7" s="421"/>
      <c r="I7" s="125" t="s">
        <v>26</v>
      </c>
      <c r="J7" s="410"/>
      <c r="K7" s="411"/>
      <c r="L7" s="411"/>
      <c r="M7" s="411"/>
      <c r="N7" s="125" t="s">
        <v>26</v>
      </c>
      <c r="O7" s="422" t="e">
        <f t="shared" si="0"/>
        <v>#DIV/0!</v>
      </c>
      <c r="P7" s="423"/>
      <c r="Q7" s="423"/>
      <c r="R7" s="126"/>
      <c r="T7" s="138">
        <f>IF(E7&gt;$E$6,"申請時の「うち、大学・研究機関」欄入力エラー","")</f>
      </c>
      <c r="U7" s="138">
        <f>IF(J7&gt;$J$6,"現在時の「うち、大学・研究機関」欄入力エラー","")</f>
      </c>
    </row>
    <row r="8" spans="1:21" ht="28.5" customHeight="1">
      <c r="A8" s="127"/>
      <c r="B8" s="417" t="s">
        <v>32</v>
      </c>
      <c r="C8" s="418"/>
      <c r="D8" s="419"/>
      <c r="E8" s="408"/>
      <c r="F8" s="409"/>
      <c r="G8" s="409"/>
      <c r="H8" s="409"/>
      <c r="I8" s="100" t="s">
        <v>26</v>
      </c>
      <c r="J8" s="424"/>
      <c r="K8" s="329"/>
      <c r="L8" s="329"/>
      <c r="M8" s="329"/>
      <c r="N8" s="100" t="s">
        <v>26</v>
      </c>
      <c r="O8" s="379" t="e">
        <f t="shared" si="0"/>
        <v>#DIV/0!</v>
      </c>
      <c r="P8" s="380"/>
      <c r="Q8" s="380"/>
      <c r="R8" s="103"/>
      <c r="T8" s="138">
        <f>IF(E8&gt;$E$6,"申請時の「うち、企業等」欄入力エラー","")</f>
      </c>
      <c r="U8" s="138">
        <f>IF(J8&gt;$J$6,"現在時の「うち、企業等」欄入力エラー","")</f>
      </c>
    </row>
    <row r="9" spans="1:18" ht="28.5" customHeight="1">
      <c r="A9" s="399" t="s">
        <v>22</v>
      </c>
      <c r="B9" s="400"/>
      <c r="C9" s="400"/>
      <c r="D9" s="401"/>
      <c r="E9" s="402"/>
      <c r="F9" s="403"/>
      <c r="G9" s="403"/>
      <c r="H9" s="403"/>
      <c r="I9" s="122" t="s">
        <v>26</v>
      </c>
      <c r="J9" s="404"/>
      <c r="K9" s="405"/>
      <c r="L9" s="405"/>
      <c r="M9" s="405"/>
      <c r="N9" s="83" t="s">
        <v>26</v>
      </c>
      <c r="O9" s="406" t="e">
        <f t="shared" si="0"/>
        <v>#DIV/0!</v>
      </c>
      <c r="P9" s="407"/>
      <c r="Q9" s="407"/>
      <c r="R9" s="123"/>
    </row>
    <row r="10" spans="1:21" ht="28.5" customHeight="1">
      <c r="A10" s="124"/>
      <c r="B10" s="414" t="s">
        <v>31</v>
      </c>
      <c r="C10" s="415"/>
      <c r="D10" s="416"/>
      <c r="E10" s="420"/>
      <c r="F10" s="421"/>
      <c r="G10" s="421"/>
      <c r="H10" s="421"/>
      <c r="I10" s="125" t="s">
        <v>26</v>
      </c>
      <c r="J10" s="410"/>
      <c r="K10" s="411"/>
      <c r="L10" s="411"/>
      <c r="M10" s="411"/>
      <c r="N10" s="125" t="s">
        <v>26</v>
      </c>
      <c r="O10" s="422" t="e">
        <f t="shared" si="0"/>
        <v>#DIV/0!</v>
      </c>
      <c r="P10" s="423"/>
      <c r="Q10" s="423"/>
      <c r="R10" s="126"/>
      <c r="T10" s="138">
        <f>IF(E10&gt;$E$6,"申請時の「うち、大学・研究機関」欄入力エラー","")</f>
      </c>
      <c r="U10" s="138">
        <f>IF(J10&gt;$J$6,"現在時の「うち、大学・研究機関」欄入力エラー","")</f>
      </c>
    </row>
    <row r="11" spans="1:21" ht="28.5" customHeight="1">
      <c r="A11" s="127"/>
      <c r="B11" s="417" t="s">
        <v>32</v>
      </c>
      <c r="C11" s="418"/>
      <c r="D11" s="419"/>
      <c r="E11" s="408"/>
      <c r="F11" s="409"/>
      <c r="G11" s="409"/>
      <c r="H11" s="409"/>
      <c r="I11" s="100" t="s">
        <v>26</v>
      </c>
      <c r="J11" s="424"/>
      <c r="K11" s="329"/>
      <c r="L11" s="329"/>
      <c r="M11" s="329"/>
      <c r="N11" s="100" t="s">
        <v>26</v>
      </c>
      <c r="O11" s="379" t="e">
        <f t="shared" si="0"/>
        <v>#DIV/0!</v>
      </c>
      <c r="P11" s="380"/>
      <c r="Q11" s="380"/>
      <c r="R11" s="103"/>
      <c r="T11" s="138">
        <f>IF(E11&gt;$E$6,"申請時の「うち、企業等」欄入力エラー","")</f>
      </c>
      <c r="U11" s="138">
        <f>IF(J11&gt;$J$6,"現在時の「うち、企業等」欄入力エラー","")</f>
      </c>
    </row>
    <row r="12" spans="1:18" ht="28.5" customHeight="1" thickBot="1">
      <c r="A12" s="433" t="s">
        <v>28</v>
      </c>
      <c r="B12" s="434"/>
      <c r="C12" s="434"/>
      <c r="D12" s="435"/>
      <c r="E12" s="427">
        <f>E6+E9</f>
        <v>0</v>
      </c>
      <c r="F12" s="428"/>
      <c r="G12" s="428"/>
      <c r="H12" s="428"/>
      <c r="I12" s="128" t="s">
        <v>26</v>
      </c>
      <c r="J12" s="429">
        <f>J6+J9</f>
        <v>0</v>
      </c>
      <c r="K12" s="430"/>
      <c r="L12" s="430"/>
      <c r="M12" s="430"/>
      <c r="N12" s="128" t="s">
        <v>26</v>
      </c>
      <c r="O12" s="431" t="e">
        <f t="shared" si="0"/>
        <v>#DIV/0!</v>
      </c>
      <c r="P12" s="432"/>
      <c r="Q12" s="432"/>
      <c r="R12" s="129"/>
    </row>
    <row r="13" spans="1:18" ht="27" customHeight="1">
      <c r="A13" s="396" t="s">
        <v>39</v>
      </c>
      <c r="B13" s="397"/>
      <c r="C13" s="397"/>
      <c r="D13" s="397"/>
      <c r="E13" s="397"/>
      <c r="F13" s="397"/>
      <c r="G13" s="397"/>
      <c r="H13" s="397"/>
      <c r="I13" s="397"/>
      <c r="J13" s="397"/>
      <c r="K13" s="397"/>
      <c r="L13" s="397"/>
      <c r="M13" s="397"/>
      <c r="N13" s="397"/>
      <c r="O13" s="397"/>
      <c r="P13" s="397"/>
      <c r="Q13" s="397"/>
      <c r="R13" s="398"/>
    </row>
    <row r="14" spans="1:18" ht="29.25" customHeight="1">
      <c r="A14" s="356" t="s">
        <v>2</v>
      </c>
      <c r="B14" s="174"/>
      <c r="C14" s="174"/>
      <c r="D14" s="357"/>
      <c r="E14" s="171" t="s">
        <v>117</v>
      </c>
      <c r="F14" s="174"/>
      <c r="G14" s="172"/>
      <c r="H14" s="172"/>
      <c r="I14" s="172"/>
      <c r="J14" s="171" t="s">
        <v>111</v>
      </c>
      <c r="K14" s="174"/>
      <c r="L14" s="174"/>
      <c r="M14" s="174"/>
      <c r="N14" s="175"/>
      <c r="O14" s="210" t="s">
        <v>16</v>
      </c>
      <c r="P14" s="172"/>
      <c r="Q14" s="172"/>
      <c r="R14" s="211"/>
    </row>
    <row r="15" spans="1:18" ht="28.5" customHeight="1">
      <c r="A15" s="399" t="s">
        <v>21</v>
      </c>
      <c r="B15" s="436" t="s">
        <v>37</v>
      </c>
      <c r="C15" s="437"/>
      <c r="D15" s="438"/>
      <c r="E15" s="402"/>
      <c r="F15" s="403"/>
      <c r="G15" s="403"/>
      <c r="H15" s="403"/>
      <c r="I15" s="122" t="s">
        <v>12</v>
      </c>
      <c r="J15" s="402"/>
      <c r="K15" s="403"/>
      <c r="L15" s="403"/>
      <c r="M15" s="403"/>
      <c r="N15" s="122" t="s">
        <v>12</v>
      </c>
      <c r="O15" s="406" t="e">
        <f>J15/E15</f>
        <v>#DIV/0!</v>
      </c>
      <c r="P15" s="407"/>
      <c r="Q15" s="407"/>
      <c r="R15" s="123"/>
    </row>
    <row r="16" spans="1:18" ht="28.5" customHeight="1">
      <c r="A16" s="439"/>
      <c r="B16" s="417" t="s">
        <v>38</v>
      </c>
      <c r="C16" s="418"/>
      <c r="D16" s="419"/>
      <c r="E16" s="65" t="s">
        <v>4</v>
      </c>
      <c r="F16" s="82"/>
      <c r="G16" s="66" t="s">
        <v>52</v>
      </c>
      <c r="H16" s="82"/>
      <c r="I16" s="100" t="s">
        <v>49</v>
      </c>
      <c r="J16" s="65" t="s">
        <v>4</v>
      </c>
      <c r="K16" s="82"/>
      <c r="L16" s="66" t="s">
        <v>52</v>
      </c>
      <c r="M16" s="82"/>
      <c r="N16" s="100" t="s">
        <v>49</v>
      </c>
      <c r="O16" s="101" t="e">
        <f>K16/F16</f>
        <v>#DIV/0!</v>
      </c>
      <c r="P16" s="130" t="s">
        <v>40</v>
      </c>
      <c r="Q16" s="131" t="e">
        <f>M16/H16</f>
        <v>#DIV/0!</v>
      </c>
      <c r="R16" s="132" t="s">
        <v>51</v>
      </c>
    </row>
    <row r="17" spans="1:18" ht="28.5" customHeight="1">
      <c r="A17" s="399" t="s">
        <v>22</v>
      </c>
      <c r="B17" s="436" t="s">
        <v>37</v>
      </c>
      <c r="C17" s="437"/>
      <c r="D17" s="438"/>
      <c r="E17" s="412"/>
      <c r="F17" s="413"/>
      <c r="G17" s="413"/>
      <c r="H17" s="413"/>
      <c r="I17" s="97" t="s">
        <v>12</v>
      </c>
      <c r="J17" s="412"/>
      <c r="K17" s="413"/>
      <c r="L17" s="413"/>
      <c r="M17" s="413"/>
      <c r="N17" s="97" t="s">
        <v>12</v>
      </c>
      <c r="O17" s="381" t="e">
        <f>J17/E17</f>
        <v>#DIV/0!</v>
      </c>
      <c r="P17" s="382"/>
      <c r="Q17" s="382"/>
      <c r="R17" s="98"/>
    </row>
    <row r="18" spans="1:18" ht="28.5" customHeight="1">
      <c r="A18" s="439"/>
      <c r="B18" s="417" t="s">
        <v>38</v>
      </c>
      <c r="C18" s="418"/>
      <c r="D18" s="419"/>
      <c r="E18" s="65" t="s">
        <v>4</v>
      </c>
      <c r="F18" s="82"/>
      <c r="G18" s="66" t="s">
        <v>52</v>
      </c>
      <c r="H18" s="82"/>
      <c r="I18" s="100" t="s">
        <v>49</v>
      </c>
      <c r="J18" s="65" t="s">
        <v>4</v>
      </c>
      <c r="K18" s="82"/>
      <c r="L18" s="66" t="s">
        <v>52</v>
      </c>
      <c r="M18" s="82"/>
      <c r="N18" s="133" t="s">
        <v>49</v>
      </c>
      <c r="O18" s="101" t="e">
        <f>K18/F18</f>
        <v>#DIV/0!</v>
      </c>
      <c r="P18" s="102" t="s">
        <v>40</v>
      </c>
      <c r="Q18" s="102" t="e">
        <f>M18/H18</f>
        <v>#DIV/0!</v>
      </c>
      <c r="R18" s="132" t="s">
        <v>50</v>
      </c>
    </row>
    <row r="19" spans="1:19" ht="24.75" customHeight="1" thickBot="1">
      <c r="A19" s="445" t="s">
        <v>48</v>
      </c>
      <c r="B19" s="446"/>
      <c r="C19" s="446"/>
      <c r="D19" s="446"/>
      <c r="E19" s="446"/>
      <c r="F19" s="446"/>
      <c r="G19" s="446"/>
      <c r="H19" s="446"/>
      <c r="I19" s="446"/>
      <c r="J19" s="446"/>
      <c r="K19" s="446"/>
      <c r="L19" s="446"/>
      <c r="M19" s="446"/>
      <c r="N19" s="446"/>
      <c r="O19" s="446"/>
      <c r="P19" s="446"/>
      <c r="Q19" s="446"/>
      <c r="R19" s="447"/>
      <c r="S19" s="10"/>
    </row>
    <row r="20" spans="1:18" ht="24.75" customHeight="1">
      <c r="A20" s="452" t="s">
        <v>80</v>
      </c>
      <c r="B20" s="453"/>
      <c r="C20" s="453"/>
      <c r="D20" s="453"/>
      <c r="E20" s="453"/>
      <c r="F20" s="453"/>
      <c r="G20" s="453"/>
      <c r="H20" s="453"/>
      <c r="I20" s="453"/>
      <c r="J20" s="453"/>
      <c r="K20" s="453"/>
      <c r="L20" s="453"/>
      <c r="M20" s="453"/>
      <c r="N20" s="453"/>
      <c r="O20" s="453"/>
      <c r="P20" s="453"/>
      <c r="Q20" s="453"/>
      <c r="R20" s="454"/>
    </row>
    <row r="21" spans="1:18" ht="21" customHeight="1">
      <c r="A21" s="134" t="s">
        <v>87</v>
      </c>
      <c r="B21" s="135"/>
      <c r="C21" s="135"/>
      <c r="D21" s="135"/>
      <c r="E21" s="135"/>
      <c r="F21" s="135"/>
      <c r="G21" s="135"/>
      <c r="H21" s="135"/>
      <c r="I21" s="135"/>
      <c r="J21" s="135"/>
      <c r="K21" s="135"/>
      <c r="L21" s="135"/>
      <c r="M21" s="135"/>
      <c r="N21" s="135"/>
      <c r="O21" s="135"/>
      <c r="P21" s="135"/>
      <c r="Q21" s="136"/>
      <c r="R21" s="137"/>
    </row>
    <row r="22" spans="1:18" ht="30" customHeight="1">
      <c r="A22" s="440" t="s">
        <v>88</v>
      </c>
      <c r="B22" s="441"/>
      <c r="C22" s="441"/>
      <c r="D22" s="441"/>
      <c r="E22" s="441"/>
      <c r="F22" s="441"/>
      <c r="G22" s="441"/>
      <c r="H22" s="442"/>
      <c r="I22" s="450"/>
      <c r="J22" s="450"/>
      <c r="K22" s="457" t="s">
        <v>99</v>
      </c>
      <c r="L22" s="457"/>
      <c r="M22" s="457"/>
      <c r="N22" s="457"/>
      <c r="O22" s="457"/>
      <c r="P22" s="457"/>
      <c r="Q22" s="457"/>
      <c r="R22" s="458"/>
    </row>
    <row r="23" spans="1:18" ht="26.25" customHeight="1">
      <c r="A23" s="440" t="s">
        <v>97</v>
      </c>
      <c r="B23" s="441"/>
      <c r="C23" s="441"/>
      <c r="D23" s="441"/>
      <c r="E23" s="441"/>
      <c r="F23" s="441"/>
      <c r="G23" s="441"/>
      <c r="H23" s="442"/>
      <c r="I23" s="443"/>
      <c r="J23" s="444"/>
      <c r="K23" s="457"/>
      <c r="L23" s="457"/>
      <c r="M23" s="457"/>
      <c r="N23" s="457"/>
      <c r="O23" s="457"/>
      <c r="P23" s="457"/>
      <c r="Q23" s="457"/>
      <c r="R23" s="458"/>
    </row>
    <row r="24" spans="1:18" ht="40.5" customHeight="1">
      <c r="A24" s="440" t="s">
        <v>82</v>
      </c>
      <c r="B24" s="441"/>
      <c r="C24" s="441"/>
      <c r="D24" s="441"/>
      <c r="E24" s="441"/>
      <c r="F24" s="441"/>
      <c r="G24" s="441"/>
      <c r="H24" s="442"/>
      <c r="I24" s="443"/>
      <c r="J24" s="444"/>
      <c r="K24" s="457"/>
      <c r="L24" s="457"/>
      <c r="M24" s="457"/>
      <c r="N24" s="457"/>
      <c r="O24" s="457"/>
      <c r="P24" s="457"/>
      <c r="Q24" s="457"/>
      <c r="R24" s="458"/>
    </row>
    <row r="25" spans="1:18" ht="30" customHeight="1">
      <c r="A25" s="440" t="s">
        <v>98</v>
      </c>
      <c r="B25" s="441"/>
      <c r="C25" s="441"/>
      <c r="D25" s="441"/>
      <c r="E25" s="441"/>
      <c r="F25" s="441"/>
      <c r="G25" s="441"/>
      <c r="H25" s="442"/>
      <c r="I25" s="443"/>
      <c r="J25" s="444"/>
      <c r="K25" s="457"/>
      <c r="L25" s="457"/>
      <c r="M25" s="457"/>
      <c r="N25" s="457"/>
      <c r="O25" s="457"/>
      <c r="P25" s="457"/>
      <c r="Q25" s="457"/>
      <c r="R25" s="458"/>
    </row>
    <row r="26" spans="1:18" ht="13.5">
      <c r="A26" s="455" t="s">
        <v>83</v>
      </c>
      <c r="B26" s="456"/>
      <c r="C26" s="456"/>
      <c r="D26" s="456"/>
      <c r="E26" s="456"/>
      <c r="F26" s="456"/>
      <c r="G26" s="456"/>
      <c r="H26" s="456"/>
      <c r="I26" s="450"/>
      <c r="J26" s="450"/>
      <c r="K26" s="457"/>
      <c r="L26" s="457"/>
      <c r="M26" s="457"/>
      <c r="N26" s="457"/>
      <c r="O26" s="457"/>
      <c r="P26" s="457"/>
      <c r="Q26" s="457"/>
      <c r="R26" s="458"/>
    </row>
    <row r="27" spans="1:18" ht="14.25" thickBot="1">
      <c r="A27" s="448" t="s">
        <v>81</v>
      </c>
      <c r="B27" s="449"/>
      <c r="C27" s="449"/>
      <c r="D27" s="449"/>
      <c r="E27" s="449"/>
      <c r="F27" s="449"/>
      <c r="G27" s="449"/>
      <c r="H27" s="449"/>
      <c r="I27" s="451"/>
      <c r="J27" s="451"/>
      <c r="K27" s="459"/>
      <c r="L27" s="459"/>
      <c r="M27" s="459"/>
      <c r="N27" s="459"/>
      <c r="O27" s="459"/>
      <c r="P27" s="459"/>
      <c r="Q27" s="459"/>
      <c r="R27" s="460"/>
    </row>
  </sheetData>
  <sheetProtection selectLockedCells="1"/>
  <protectedRanges>
    <protectedRange sqref="I22:J27" name="範囲5"/>
    <protectedRange sqref="J15:M18" name="範囲4"/>
    <protectedRange sqref="E15:H18" name="範囲3"/>
    <protectedRange sqref="J6:M11" name="範囲2"/>
    <protectedRange sqref="E6:H11" name="範囲1"/>
  </protectedRanges>
  <mergeCells count="72">
    <mergeCell ref="A20:R20"/>
    <mergeCell ref="A22:H22"/>
    <mergeCell ref="A26:H26"/>
    <mergeCell ref="K22:R27"/>
    <mergeCell ref="I23:J23"/>
    <mergeCell ref="A23:H23"/>
    <mergeCell ref="A27:H27"/>
    <mergeCell ref="I22:J22"/>
    <mergeCell ref="I26:J26"/>
    <mergeCell ref="I27:J27"/>
    <mergeCell ref="A17:A18"/>
    <mergeCell ref="B16:D16"/>
    <mergeCell ref="A19:R19"/>
    <mergeCell ref="B18:D18"/>
    <mergeCell ref="B17:D17"/>
    <mergeCell ref="E17:H17"/>
    <mergeCell ref="A24:H24"/>
    <mergeCell ref="A25:H25"/>
    <mergeCell ref="I24:J24"/>
    <mergeCell ref="I25:J25"/>
    <mergeCell ref="B15:D15"/>
    <mergeCell ref="B10:D10"/>
    <mergeCell ref="B11:D11"/>
    <mergeCell ref="A9:D9"/>
    <mergeCell ref="A13:R13"/>
    <mergeCell ref="A14:D14"/>
    <mergeCell ref="E14:I14"/>
    <mergeCell ref="J14:N14"/>
    <mergeCell ref="O14:R14"/>
    <mergeCell ref="A15:A16"/>
    <mergeCell ref="A4:R4"/>
    <mergeCell ref="E5:I5"/>
    <mergeCell ref="E12:H12"/>
    <mergeCell ref="J12:M12"/>
    <mergeCell ref="O12:Q12"/>
    <mergeCell ref="A12:D12"/>
    <mergeCell ref="J5:N5"/>
    <mergeCell ref="O5:R5"/>
    <mergeCell ref="E8:H8"/>
    <mergeCell ref="J8:M8"/>
    <mergeCell ref="A1:R1"/>
    <mergeCell ref="D3:R3"/>
    <mergeCell ref="O2:R2"/>
    <mergeCell ref="A2:C2"/>
    <mergeCell ref="A3:C3"/>
    <mergeCell ref="L2:N2"/>
    <mergeCell ref="D2:K2"/>
    <mergeCell ref="E15:H15"/>
    <mergeCell ref="J15:M15"/>
    <mergeCell ref="O15:Q15"/>
    <mergeCell ref="O8:Q8"/>
    <mergeCell ref="J11:M11"/>
    <mergeCell ref="O11:Q11"/>
    <mergeCell ref="E10:H10"/>
    <mergeCell ref="J10:M10"/>
    <mergeCell ref="O10:Q10"/>
    <mergeCell ref="O9:Q9"/>
    <mergeCell ref="J7:M7"/>
    <mergeCell ref="O17:Q17"/>
    <mergeCell ref="J17:M17"/>
    <mergeCell ref="O7:Q7"/>
    <mergeCell ref="E11:H11"/>
    <mergeCell ref="A5:D5"/>
    <mergeCell ref="E9:H9"/>
    <mergeCell ref="J9:M9"/>
    <mergeCell ref="B7:D7"/>
    <mergeCell ref="B8:D8"/>
    <mergeCell ref="E7:H7"/>
    <mergeCell ref="A6:D6"/>
    <mergeCell ref="E6:H6"/>
    <mergeCell ref="J6:M6"/>
    <mergeCell ref="O6:Q6"/>
  </mergeCells>
  <printOptions/>
  <pageMargins left="0.7086614173228347" right="0.4330708661417323" top="0.7086614173228347" bottom="0.4330708661417323" header="0.31496062992125984" footer="0.35433070866141736"/>
  <pageSetup errors="blank" horizontalDpi="600" verticalDpi="600" orientation="portrait" paperSize="9" r:id="rId2"/>
  <headerFooter alignWithMargins="0">
    <oddFooter>&amp;C4/4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拠点参考データ</dc:title>
  <dc:subject/>
  <dc:creator>文部科学省</dc:creator>
  <cp:keywords/>
  <dc:description/>
  <cp:lastModifiedBy>文部科学省</cp:lastModifiedBy>
  <cp:lastPrinted>2008-01-16T08:03:47Z</cp:lastPrinted>
  <dcterms:created xsi:type="dcterms:W3CDTF">2004-06-30T07:23:53Z</dcterms:created>
  <dcterms:modified xsi:type="dcterms:W3CDTF">2009-03-03T06:25:12Z</dcterms:modified>
  <cp:category/>
  <cp:version/>
  <cp:contentType/>
  <cp:contentStatus/>
</cp:coreProperties>
</file>