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325" tabRatio="476" activeTab="0"/>
  </bookViews>
  <sheets>
    <sheet name="在学者数・年次別" sheetId="1" r:id="rId1"/>
  </sheets>
  <definedNames>
    <definedName name="_xlnm.Print_Area" localSheetId="0">'在学者数・年次別'!$B$1:$W$71</definedName>
    <definedName name="PRINT_AREA1">'在学者数・年次別'!$B$1:$K$71</definedName>
    <definedName name="_xlnm.Print_Titles" localSheetId="0">'在学者数・年次別'!$1:$4</definedName>
  </definedNames>
  <calcPr fullCalcOnLoad="1"/>
</workbook>
</file>

<file path=xl/sharedStrings.xml><?xml version="1.0" encoding="utf-8"?>
<sst xmlns="http://schemas.openxmlformats.org/spreadsheetml/2006/main" count="309" uniqueCount="116">
  <si>
    <t>区分</t>
  </si>
  <si>
    <t>計</t>
  </si>
  <si>
    <t>幼稚園</t>
  </si>
  <si>
    <t>小学校</t>
  </si>
  <si>
    <t>中学校</t>
  </si>
  <si>
    <t>高等学校</t>
  </si>
  <si>
    <t>盲学校</t>
  </si>
  <si>
    <t>聾学校</t>
  </si>
  <si>
    <t>養護学校</t>
  </si>
  <si>
    <t>短期大学</t>
  </si>
  <si>
    <t>大　学</t>
  </si>
  <si>
    <t>専修学校</t>
  </si>
  <si>
    <t>各種学校</t>
  </si>
  <si>
    <t>昭和23年</t>
  </si>
  <si>
    <t>－</t>
  </si>
  <si>
    <t>…</t>
  </si>
  <si>
    <t>1948年</t>
  </si>
  <si>
    <t>　24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</si>
  <si>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</si>
  <si>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</si>
  <si>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</si>
  <si>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</si>
  <si>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</si>
  <si>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</si>
  <si>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</si>
  <si>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</si>
  <si>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</si>
  <si>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34</t>
  </si>
  <si>
    <t>　35</t>
  </si>
  <si>
    <t>国</t>
  </si>
  <si>
    <t>　36</t>
  </si>
  <si>
    <t>立</t>
  </si>
  <si>
    <t>799</t>
  </si>
  <si>
    <t>　37</t>
  </si>
  <si>
    <t>工</t>
  </si>
  <si>
    <t>1,557</t>
  </si>
  <si>
    <t>　38</t>
  </si>
  <si>
    <t>業</t>
  </si>
  <si>
    <t>2,312</t>
  </si>
  <si>
    <t>　39</t>
  </si>
  <si>
    <t>教</t>
  </si>
  <si>
    <t>2,217</t>
  </si>
  <si>
    <t>　40</t>
  </si>
  <si>
    <t>員</t>
  </si>
  <si>
    <t>2,142</t>
  </si>
  <si>
    <t>　41</t>
  </si>
  <si>
    <t>養</t>
  </si>
  <si>
    <t>1,780</t>
  </si>
  <si>
    <t>　42</t>
  </si>
  <si>
    <t>成</t>
  </si>
  <si>
    <t>1,110</t>
  </si>
  <si>
    <t>　43</t>
  </si>
  <si>
    <t>所</t>
  </si>
  <si>
    <t>475</t>
  </si>
  <si>
    <t>　44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</si>
  <si>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</si>
  <si>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</si>
  <si>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</si>
  <si>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</si>
  <si>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</si>
  <si>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</si>
  <si>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</si>
  <si>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</si>
  <si>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</si>
  <si>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</si>
  <si>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</si>
  <si>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</si>
  <si>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</si>
  <si>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</si>
  <si>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</si>
  <si>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</si>
  <si>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</si>
  <si>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</si>
  <si>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</si>
  <si>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>　11</t>
  </si>
  <si>
    <t>　13</t>
  </si>
  <si>
    <t>01</t>
  </si>
  <si>
    <t>　14</t>
  </si>
  <si>
    <t>02</t>
  </si>
  <si>
    <t>　15</t>
  </si>
  <si>
    <t>03</t>
  </si>
  <si>
    <r>
      <t>在　　　　　学　　　　　者　　　　　数</t>
    </r>
    <r>
      <rPr>
        <sz val="12"/>
        <rFont val="ＭＳ 明朝"/>
        <family val="1"/>
      </rPr>
      <t>（年次別）（２－１）</t>
    </r>
  </si>
  <si>
    <r>
      <t>在　　　　　学　　　　　者　　　　　数</t>
    </r>
    <r>
      <rPr>
        <sz val="12"/>
        <rFont val="ＭＳ 明朝"/>
        <family val="1"/>
      </rPr>
      <t>（年次別）（２－２）</t>
    </r>
  </si>
  <si>
    <t>中等教育学校</t>
  </si>
  <si>
    <t>高等専門学校</t>
  </si>
  <si>
    <t>国立養護教諭養成所</t>
  </si>
  <si>
    <t>（再掲）         盲・聾・養護学校</t>
  </si>
  <si>
    <t>（再掲）　　　　　　　　　　高   等   教   育</t>
  </si>
  <si>
    <t>平成元　</t>
  </si>
  <si>
    <t>平成元　</t>
  </si>
  <si>
    <t>　 2</t>
  </si>
  <si>
    <t>　 3</t>
  </si>
  <si>
    <t>　 4</t>
  </si>
  <si>
    <t>　 5</t>
  </si>
  <si>
    <t>　 6</t>
  </si>
  <si>
    <t>　 7</t>
  </si>
  <si>
    <t>　 8</t>
  </si>
  <si>
    <t>　 9</t>
  </si>
  <si>
    <t>　10</t>
  </si>
  <si>
    <t>　10</t>
  </si>
  <si>
    <t>　12</t>
  </si>
  <si>
    <t xml:space="preserve"> 2000   </t>
  </si>
  <si>
    <t>　12</t>
  </si>
  <si>
    <t xml:space="preserve"> 2000   </t>
  </si>
  <si>
    <t>02</t>
  </si>
  <si>
    <t xml:space="preserve"> (注)1  国・公・私立の合計数である。</t>
  </si>
  <si>
    <t>　　 2  盲学校，聾学校，養護学校は，それぞれ幼稚部・小学部・中学部及び高等部の合計数である。</t>
  </si>
  <si>
    <t>　　 3  高等学校は，本科・専攻科・別科の合計数である。</t>
  </si>
  <si>
    <t>　　 4  中等教育学校は，前期課程と後期課程の合計数である。</t>
  </si>
  <si>
    <t>　　 5  大学，短期大学，高等専門学校は学部，本科のほか，大学院・専攻科・別科・その他の学生の合計数である。</t>
  </si>
  <si>
    <t>　　 6  通信教育の学生・生徒は含まれていない。</t>
  </si>
  <si>
    <t>　　 7  「高等教育」は大学（大学院を含む。），短期大学，国立養護教諭養成所，国立工業教員養成所及び高等専門学校（4・5年生および専攻科）の合計数である。</t>
  </si>
  <si>
    <t>　17</t>
  </si>
  <si>
    <t>05</t>
  </si>
  <si>
    <t>　16</t>
  </si>
  <si>
    <t>04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</si>
</sst>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</numFmts>
  <fonts count="14">
    <font>
      <sz val="11"/>
      <name val="明朝"/>
      <family val="1"/>
    </font>
    <font>
      <sz val="11"/>
      <color indexed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sz val="9"/>
      <name val="明朝"/>
      <family val="1"/>
    </font>
    <font>
      <sz val="12"/>
      <name val="ＭＳ ゴシック"/>
      <family val="3"/>
    </font>
    <font>
      <sz val="12"/>
      <name val="ＭＳ 明朝"/>
      <family val="1"/>
    </font>
    <font>
      <i/>
      <sz val="12"/>
      <name val="ＭＳ ゴシック"/>
      <family val="3"/>
    </font>
    <font>
      <i/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/>
      <right style="thin"/>
      <top style="medium">
        <color indexed="8"/>
      </top>
      <bottom style="thin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1">
    <xf numFmtId="0" fontId="0" fillId="2" borderId="0" xfId="0" applyNumberFormat="1" applyFill="1" applyAlignment="1">
      <alignment/>
    </xf>
    <xf numFmtId="0" fontId="5" fillId="0" borderId="0" xfId="0" applyNumberFormat="1" applyFont="1" applyFill="1" applyAlignment="1">
      <alignment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49" fontId="5" fillId="0" borderId="4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Alignment="1">
      <alignment/>
    </xf>
    <xf numFmtId="0" fontId="6" fillId="0" borderId="0" xfId="0" applyNumberFormat="1" applyFont="1" applyFill="1" applyAlignment="1" quotePrefix="1">
      <alignment horizontal="left"/>
    </xf>
    <xf numFmtId="0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1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0" fontId="8" fillId="0" borderId="5" xfId="0" applyNumberFormat="1" applyFont="1" applyFill="1" applyBorder="1" applyAlignment="1" quotePrefix="1">
      <alignment horizontal="center"/>
    </xf>
    <xf numFmtId="0" fontId="8" fillId="0" borderId="4" xfId="0" applyNumberFormat="1" applyFont="1" applyFill="1" applyBorder="1" applyAlignment="1" quotePrefix="1">
      <alignment horizontal="center"/>
    </xf>
    <xf numFmtId="0" fontId="8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/>
    </xf>
    <xf numFmtId="0" fontId="8" fillId="0" borderId="5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0" fontId="8" fillId="0" borderId="6" xfId="0" applyNumberFormat="1" applyFont="1" applyFill="1" applyBorder="1" applyAlignment="1">
      <alignment horizontal="right"/>
    </xf>
    <xf numFmtId="0" fontId="8" fillId="0" borderId="7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 quotePrefix="1">
      <alignment horizontal="right"/>
    </xf>
    <xf numFmtId="0" fontId="8" fillId="0" borderId="3" xfId="0" applyNumberFormat="1" applyFont="1" applyFill="1" applyBorder="1" applyAlignment="1" quotePrefix="1">
      <alignment horizontal="right"/>
    </xf>
    <xf numFmtId="49" fontId="8" fillId="0" borderId="4" xfId="0" applyNumberFormat="1" applyFont="1" applyFill="1" applyBorder="1" applyAlignment="1" quotePrefix="1">
      <alignment horizontal="center"/>
    </xf>
    <xf numFmtId="49" fontId="8" fillId="0" borderId="8" xfId="0" applyNumberFormat="1" applyFont="1" applyFill="1" applyBorder="1" applyAlignment="1" quotePrefix="1">
      <alignment horizontal="center"/>
    </xf>
    <xf numFmtId="0" fontId="8" fillId="0" borderId="0" xfId="0" applyNumberFormat="1" applyFont="1" applyFill="1" applyAlignment="1" quotePrefix="1">
      <alignment horizontal="center"/>
    </xf>
    <xf numFmtId="0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3" fontId="8" fillId="0" borderId="11" xfId="0" applyNumberFormat="1" applyFont="1" applyFill="1" applyBorder="1" applyAlignment="1">
      <alignment horizontal="right"/>
    </xf>
    <xf numFmtId="0" fontId="5" fillId="0" borderId="5" xfId="0" applyNumberFormat="1" applyFont="1" applyFill="1" applyBorder="1" applyAlignment="1" quotePrefix="1">
      <alignment horizontal="center" vertical="center"/>
    </xf>
    <xf numFmtId="0" fontId="9" fillId="0" borderId="0" xfId="0" applyNumberFormat="1" applyFont="1" applyFill="1" applyAlignment="1">
      <alignment/>
    </xf>
    <xf numFmtId="49" fontId="8" fillId="0" borderId="12" xfId="0" applyNumberFormat="1" applyFont="1" applyFill="1" applyBorder="1" applyAlignment="1" quotePrefix="1">
      <alignment horizontal="center"/>
    </xf>
    <xf numFmtId="0" fontId="8" fillId="0" borderId="13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/>
    </xf>
    <xf numFmtId="0" fontId="8" fillId="0" borderId="5" xfId="0" applyNumberFormat="1" applyFont="1" applyFill="1" applyBorder="1" applyAlignment="1" quotePrefix="1">
      <alignment horizontal="center" vertical="center"/>
    </xf>
    <xf numFmtId="0" fontId="8" fillId="0" borderId="0" xfId="0" applyNumberFormat="1" applyFont="1" applyFill="1" applyAlignment="1" quotePrefix="1">
      <alignment horizontal="left"/>
    </xf>
    <xf numFmtId="0" fontId="8" fillId="0" borderId="0" xfId="0" applyNumberFormat="1" applyFont="1" applyFill="1" applyAlignment="1" quotePrefix="1">
      <alignment horizontal="right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vertical="center"/>
    </xf>
    <xf numFmtId="0" fontId="8" fillId="0" borderId="16" xfId="0" applyNumberFormat="1" applyFont="1" applyFill="1" applyBorder="1" applyAlignment="1">
      <alignment horizontal="distributed" vertical="center"/>
    </xf>
    <xf numFmtId="0" fontId="8" fillId="0" borderId="17" xfId="0" applyNumberFormat="1" applyFont="1" applyFill="1" applyBorder="1" applyAlignment="1">
      <alignment horizontal="distributed" vertical="center"/>
    </xf>
    <xf numFmtId="0" fontId="8" fillId="0" borderId="18" xfId="0" applyNumberFormat="1" applyFont="1" applyFill="1" applyBorder="1" applyAlignment="1">
      <alignment horizontal="distributed" vertical="center"/>
    </xf>
    <xf numFmtId="0" fontId="8" fillId="0" borderId="17" xfId="0" applyNumberFormat="1" applyFont="1" applyFill="1" applyBorder="1" applyAlignment="1" quotePrefix="1">
      <alignment horizontal="distributed" vertical="center" wrapText="1"/>
    </xf>
    <xf numFmtId="0" fontId="8" fillId="0" borderId="17" xfId="0" applyNumberFormat="1" applyFont="1" applyFill="1" applyBorder="1" applyAlignment="1">
      <alignment horizontal="distributed" vertical="center" wrapText="1"/>
    </xf>
    <xf numFmtId="0" fontId="13" fillId="0" borderId="17" xfId="0" applyNumberFormat="1" applyFont="1" applyFill="1" applyBorder="1" applyAlignment="1" quotePrefix="1">
      <alignment horizontal="distributed" vertical="center" wrapText="1"/>
    </xf>
    <xf numFmtId="0" fontId="13" fillId="0" borderId="19" xfId="0" applyNumberFormat="1" applyFont="1" applyFill="1" applyBorder="1" applyAlignment="1" quotePrefix="1">
      <alignment horizontal="center" vertical="center" wrapText="1"/>
    </xf>
    <xf numFmtId="0" fontId="13" fillId="0" borderId="17" xfId="0" applyNumberFormat="1" applyFont="1" applyFill="1" applyBorder="1" applyAlignment="1" quotePrefix="1">
      <alignment horizontal="center" vertical="center" wrapText="1"/>
    </xf>
    <xf numFmtId="3" fontId="8" fillId="0" borderId="20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horizontal="right"/>
    </xf>
    <xf numFmtId="49" fontId="8" fillId="0" borderId="5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 quotePrefix="1">
      <alignment horizontal="center"/>
    </xf>
    <xf numFmtId="3" fontId="7" fillId="0" borderId="1" xfId="0" applyNumberFormat="1" applyFont="1" applyFill="1" applyBorder="1" applyAlignment="1">
      <alignment horizontal="right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0" fontId="7" fillId="0" borderId="5" xfId="0" applyNumberFormat="1" applyFont="1" applyFill="1" applyBorder="1" applyAlignment="1" quotePrefix="1">
      <alignment horizontal="center" vertical="center"/>
    </xf>
    <xf numFmtId="3" fontId="8" fillId="0" borderId="22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23" xfId="0" applyNumberFormat="1" applyFont="1" applyFill="1" applyBorder="1" applyAlignment="1">
      <alignment/>
    </xf>
    <xf numFmtId="0" fontId="8" fillId="0" borderId="24" xfId="0" applyNumberFormat="1" applyFont="1" applyFill="1" applyBorder="1" applyAlignment="1">
      <alignment horizontal="distributed" vertical="center" wrapText="1"/>
    </xf>
    <xf numFmtId="0" fontId="8" fillId="0" borderId="25" xfId="0" applyNumberFormat="1" applyFont="1" applyFill="1" applyBorder="1" applyAlignment="1">
      <alignment horizontal="distributed" vertical="center" wrapText="1"/>
    </xf>
    <xf numFmtId="0" fontId="11" fillId="0" borderId="0" xfId="0" applyNumberFormat="1" applyFont="1" applyFill="1" applyAlignment="1">
      <alignment horizontal="center" vertical="center"/>
    </xf>
    <xf numFmtId="0" fontId="12" fillId="2" borderId="0" xfId="0" applyNumberFormat="1" applyFont="1" applyFill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17</xdr:row>
      <xdr:rowOff>47625</xdr:rowOff>
    </xdr:from>
    <xdr:to>
      <xdr:col>18</xdr:col>
      <xdr:colOff>142875</xdr:colOff>
      <xdr:row>24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5422225" y="3181350"/>
          <a:ext cx="142875" cy="1438275"/>
          <a:chOff x="482" y="-39090"/>
          <a:chExt cx="3876" cy="272"/>
        </a:xfrm>
        <a:solidFill>
          <a:srgbClr val="FFFFFF"/>
        </a:solidFill>
      </xdr:grpSpPr>
      <xdr:sp>
        <xdr:nvSpPr>
          <xdr:cNvPr id="2" name="Arc 2"/>
          <xdr:cNvSpPr>
            <a:spLocks/>
          </xdr:cNvSpPr>
        </xdr:nvSpPr>
        <xdr:spPr>
          <a:xfrm flipH="1">
            <a:off x="2420" y="-39090"/>
            <a:ext cx="1938" cy="1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420" y="-39080"/>
            <a:ext cx="0" cy="1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Arc 4"/>
          <xdr:cNvSpPr>
            <a:spLocks/>
          </xdr:cNvSpPr>
        </xdr:nvSpPr>
        <xdr:spPr>
          <a:xfrm flipV="1">
            <a:off x="482" y="-38964"/>
            <a:ext cx="1938" cy="1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Arc 5"/>
          <xdr:cNvSpPr>
            <a:spLocks/>
          </xdr:cNvSpPr>
        </xdr:nvSpPr>
        <xdr:spPr>
          <a:xfrm>
            <a:off x="482" y="-38954"/>
            <a:ext cx="1938" cy="1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420" y="-38944"/>
            <a:ext cx="0" cy="1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 flipH="1" flipV="1">
            <a:off x="2420" y="-38828"/>
            <a:ext cx="1938" cy="1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71"/>
  <sheetViews>
    <sheetView tabSelected="1" showOutlineSymbols="0" zoomScale="75" zoomScaleNormal="75" zoomScaleSheetLayoutView="5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96875" defaultRowHeight="14.25"/>
  <cols>
    <col min="1" max="1" width="2.19921875" style="75" customWidth="1"/>
    <col min="2" max="2" width="9.59765625" style="75" customWidth="1"/>
    <col min="3" max="11" width="17.59765625" style="75" customWidth="1"/>
    <col min="12" max="13" width="9.59765625" style="75" customWidth="1"/>
    <col min="14" max="15" width="17.59765625" style="75" customWidth="1"/>
    <col min="16" max="17" width="18.59765625" style="75" customWidth="1"/>
    <col min="18" max="18" width="5.09765625" style="75" customWidth="1"/>
    <col min="19" max="19" width="14.09765625" style="75" customWidth="1"/>
    <col min="20" max="22" width="18.59765625" style="75" customWidth="1"/>
    <col min="23" max="23" width="9.59765625" style="75" customWidth="1"/>
    <col min="24" max="29" width="8" style="75" customWidth="1"/>
    <col min="30" max="16384" width="10.69921875" style="75" customWidth="1"/>
  </cols>
  <sheetData>
    <row r="1" spans="2:23" s="18" customFormat="1" ht="14.25" customHeight="1">
      <c r="B1" s="48"/>
      <c r="L1" s="49"/>
      <c r="M1" s="48"/>
      <c r="W1" s="49"/>
    </row>
    <row r="2" spans="2:23" s="18" customFormat="1" ht="16.5" customHeight="1">
      <c r="B2" s="50"/>
      <c r="C2" s="79" t="s">
        <v>81</v>
      </c>
      <c r="D2" s="80"/>
      <c r="E2" s="80"/>
      <c r="F2" s="80"/>
      <c r="G2" s="80"/>
      <c r="H2" s="80"/>
      <c r="I2" s="80"/>
      <c r="J2" s="80"/>
      <c r="K2" s="80"/>
      <c r="L2" s="51"/>
      <c r="M2" s="50"/>
      <c r="N2" s="79" t="s">
        <v>82</v>
      </c>
      <c r="O2" s="80"/>
      <c r="P2" s="80"/>
      <c r="Q2" s="80"/>
      <c r="R2" s="80"/>
      <c r="S2" s="80"/>
      <c r="T2" s="80"/>
      <c r="U2" s="80"/>
      <c r="V2" s="80"/>
      <c r="W2" s="51"/>
    </row>
    <row r="3" spans="2:23" s="52" customFormat="1" ht="4.5" customHeight="1" thickBo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2:29" s="52" customFormat="1" ht="26.25" customHeight="1">
      <c r="B4" s="53" t="s">
        <v>0</v>
      </c>
      <c r="C4" s="54" t="s">
        <v>1</v>
      </c>
      <c r="D4" s="54" t="s">
        <v>2</v>
      </c>
      <c r="E4" s="54" t="s">
        <v>3</v>
      </c>
      <c r="F4" s="54" t="s">
        <v>4</v>
      </c>
      <c r="G4" s="54" t="s">
        <v>5</v>
      </c>
      <c r="H4" s="54" t="s">
        <v>83</v>
      </c>
      <c r="I4" s="54" t="s">
        <v>6</v>
      </c>
      <c r="J4" s="54" t="s">
        <v>7</v>
      </c>
      <c r="K4" s="54" t="s">
        <v>8</v>
      </c>
      <c r="L4" s="55" t="s">
        <v>0</v>
      </c>
      <c r="M4" s="53" t="s">
        <v>0</v>
      </c>
      <c r="N4" s="56" t="s">
        <v>84</v>
      </c>
      <c r="O4" s="57" t="s">
        <v>9</v>
      </c>
      <c r="P4" s="57" t="s">
        <v>10</v>
      </c>
      <c r="Q4" s="58" t="s">
        <v>85</v>
      </c>
      <c r="R4" s="77" t="s">
        <v>11</v>
      </c>
      <c r="S4" s="78"/>
      <c r="T4" s="57" t="s">
        <v>12</v>
      </c>
      <c r="U4" s="59" t="s">
        <v>86</v>
      </c>
      <c r="V4" s="60" t="s">
        <v>87</v>
      </c>
      <c r="W4" s="55" t="s">
        <v>0</v>
      </c>
      <c r="X4" s="18"/>
      <c r="Y4" s="18"/>
      <c r="Z4" s="18"/>
      <c r="AA4" s="18"/>
      <c r="AB4" s="18"/>
      <c r="AC4" s="18"/>
    </row>
    <row r="5" spans="2:23" s="18" customFormat="1" ht="14.25">
      <c r="B5" s="14" t="s">
        <v>13</v>
      </c>
      <c r="C5" s="11">
        <v>17215747</v>
      </c>
      <c r="D5" s="11">
        <v>198946</v>
      </c>
      <c r="E5" s="11">
        <v>10774652</v>
      </c>
      <c r="F5" s="11">
        <v>4792504</v>
      </c>
      <c r="G5" s="11">
        <v>1203963</v>
      </c>
      <c r="H5" s="11" t="s">
        <v>15</v>
      </c>
      <c r="I5" s="11">
        <v>4457</v>
      </c>
      <c r="J5" s="11">
        <v>7930</v>
      </c>
      <c r="K5" s="15" t="s">
        <v>14</v>
      </c>
      <c r="L5" s="13" t="s">
        <v>16</v>
      </c>
      <c r="M5" s="14" t="s">
        <v>13</v>
      </c>
      <c r="N5" s="15" t="s">
        <v>15</v>
      </c>
      <c r="O5" s="15" t="s">
        <v>15</v>
      </c>
      <c r="P5" s="11">
        <v>11978</v>
      </c>
      <c r="Q5" s="15" t="s">
        <v>15</v>
      </c>
      <c r="R5" s="16"/>
      <c r="S5" s="17" t="s">
        <v>15</v>
      </c>
      <c r="T5" s="11">
        <v>221317</v>
      </c>
      <c r="U5" s="61">
        <v>12387</v>
      </c>
      <c r="V5" s="11">
        <v>11978</v>
      </c>
      <c r="W5" s="13" t="s">
        <v>16</v>
      </c>
    </row>
    <row r="6" spans="2:23" s="18" customFormat="1" ht="14.25">
      <c r="B6" s="20" t="s">
        <v>17</v>
      </c>
      <c r="C6" s="11">
        <v>18621278</v>
      </c>
      <c r="D6" s="11">
        <v>228807</v>
      </c>
      <c r="E6" s="11">
        <v>10991927</v>
      </c>
      <c r="F6" s="11">
        <v>5186188</v>
      </c>
      <c r="G6" s="11">
        <v>1624625</v>
      </c>
      <c r="H6" s="11" t="s">
        <v>15</v>
      </c>
      <c r="I6" s="11">
        <v>4396</v>
      </c>
      <c r="J6" s="11">
        <v>9964</v>
      </c>
      <c r="K6" s="15">
        <v>89</v>
      </c>
      <c r="L6" s="19">
        <v>49</v>
      </c>
      <c r="M6" s="20" t="s">
        <v>17</v>
      </c>
      <c r="N6" s="15" t="s">
        <v>15</v>
      </c>
      <c r="O6" s="15" t="s">
        <v>15</v>
      </c>
      <c r="P6" s="11">
        <v>126868</v>
      </c>
      <c r="Q6" s="15" t="s">
        <v>15</v>
      </c>
      <c r="R6" s="16"/>
      <c r="S6" s="17" t="s">
        <v>15</v>
      </c>
      <c r="T6" s="11">
        <v>448414</v>
      </c>
      <c r="U6" s="61">
        <v>14449</v>
      </c>
      <c r="V6" s="11">
        <v>126868</v>
      </c>
      <c r="W6" s="19">
        <v>49</v>
      </c>
    </row>
    <row r="7" spans="2:23" s="18" customFormat="1" ht="14.25">
      <c r="B7" s="20" t="s">
        <v>18</v>
      </c>
      <c r="C7" s="11">
        <v>19427182</v>
      </c>
      <c r="D7" s="11">
        <v>224653</v>
      </c>
      <c r="E7" s="11">
        <v>11191401</v>
      </c>
      <c r="F7" s="11">
        <v>5332515</v>
      </c>
      <c r="G7" s="11">
        <v>1935118</v>
      </c>
      <c r="H7" s="11" t="s">
        <v>15</v>
      </c>
      <c r="I7" s="11">
        <v>5155</v>
      </c>
      <c r="J7" s="11">
        <v>11600</v>
      </c>
      <c r="K7" s="15">
        <v>110</v>
      </c>
      <c r="L7" s="19">
        <v>50</v>
      </c>
      <c r="M7" s="20" t="s">
        <v>18</v>
      </c>
      <c r="N7" s="15" t="s">
        <v>15</v>
      </c>
      <c r="O7" s="11">
        <v>15098</v>
      </c>
      <c r="P7" s="11">
        <v>224923</v>
      </c>
      <c r="Q7" s="15" t="s">
        <v>15</v>
      </c>
      <c r="R7" s="16"/>
      <c r="S7" s="17" t="s">
        <v>15</v>
      </c>
      <c r="T7" s="11">
        <v>486609</v>
      </c>
      <c r="U7" s="61">
        <v>16865</v>
      </c>
      <c r="V7" s="11">
        <v>240021</v>
      </c>
      <c r="W7" s="19">
        <v>50</v>
      </c>
    </row>
    <row r="8" spans="2:23" s="18" customFormat="1" ht="14.25">
      <c r="B8" s="25" t="s">
        <v>19</v>
      </c>
      <c r="C8" s="22">
        <v>19970331</v>
      </c>
      <c r="D8" s="22">
        <v>244423</v>
      </c>
      <c r="E8" s="22">
        <v>11422992</v>
      </c>
      <c r="F8" s="22">
        <v>5129482</v>
      </c>
      <c r="G8" s="22">
        <v>2193362</v>
      </c>
      <c r="H8" s="22" t="s">
        <v>15</v>
      </c>
      <c r="I8" s="22">
        <v>6161</v>
      </c>
      <c r="J8" s="22">
        <v>13345</v>
      </c>
      <c r="K8" s="23">
        <v>165</v>
      </c>
      <c r="L8" s="24">
        <v>51</v>
      </c>
      <c r="M8" s="25" t="s">
        <v>19</v>
      </c>
      <c r="N8" s="23" t="s">
        <v>15</v>
      </c>
      <c r="O8" s="22">
        <v>36331</v>
      </c>
      <c r="P8" s="22">
        <v>313158</v>
      </c>
      <c r="Q8" s="23" t="s">
        <v>15</v>
      </c>
      <c r="R8" s="26"/>
      <c r="S8" s="27" t="s">
        <v>15</v>
      </c>
      <c r="T8" s="22">
        <v>610912</v>
      </c>
      <c r="U8" s="62">
        <v>19671</v>
      </c>
      <c r="V8" s="22">
        <v>349489</v>
      </c>
      <c r="W8" s="24">
        <v>51</v>
      </c>
    </row>
    <row r="9" spans="2:23" s="18" customFormat="1" ht="14.25">
      <c r="B9" s="20" t="s">
        <v>20</v>
      </c>
      <c r="C9" s="11">
        <v>20136770</v>
      </c>
      <c r="D9" s="11">
        <v>370667</v>
      </c>
      <c r="E9" s="11">
        <v>11148325</v>
      </c>
      <c r="F9" s="11">
        <v>5076495</v>
      </c>
      <c r="G9" s="11">
        <v>2342869</v>
      </c>
      <c r="H9" s="11" t="s">
        <v>15</v>
      </c>
      <c r="I9" s="11">
        <v>7136</v>
      </c>
      <c r="J9" s="11">
        <v>14784</v>
      </c>
      <c r="K9" s="15">
        <v>171</v>
      </c>
      <c r="L9" s="19">
        <v>52</v>
      </c>
      <c r="M9" s="20" t="s">
        <v>20</v>
      </c>
      <c r="N9" s="15" t="s">
        <v>15</v>
      </c>
      <c r="O9" s="11">
        <v>53230</v>
      </c>
      <c r="P9" s="11">
        <v>399513</v>
      </c>
      <c r="Q9" s="15" t="s">
        <v>15</v>
      </c>
      <c r="R9" s="16"/>
      <c r="S9" s="17" t="s">
        <v>15</v>
      </c>
      <c r="T9" s="11">
        <v>723580</v>
      </c>
      <c r="U9" s="61">
        <v>22091</v>
      </c>
      <c r="V9" s="11">
        <v>452743</v>
      </c>
      <c r="W9" s="19">
        <v>52</v>
      </c>
    </row>
    <row r="10" spans="2:23" s="18" customFormat="1" ht="14.25">
      <c r="B10" s="20" t="s">
        <v>21</v>
      </c>
      <c r="C10" s="11">
        <v>20799743</v>
      </c>
      <c r="D10" s="11">
        <v>519750</v>
      </c>
      <c r="E10" s="11">
        <v>11225469</v>
      </c>
      <c r="F10" s="11">
        <v>5187378</v>
      </c>
      <c r="G10" s="11">
        <v>2528000</v>
      </c>
      <c r="H10" s="11" t="s">
        <v>15</v>
      </c>
      <c r="I10" s="11">
        <v>7901</v>
      </c>
      <c r="J10" s="11">
        <v>16143</v>
      </c>
      <c r="K10" s="15">
        <v>268</v>
      </c>
      <c r="L10" s="19">
        <v>53</v>
      </c>
      <c r="M10" s="20" t="s">
        <v>21</v>
      </c>
      <c r="N10" s="15" t="s">
        <v>15</v>
      </c>
      <c r="O10" s="11">
        <v>64197</v>
      </c>
      <c r="P10" s="11">
        <v>446927</v>
      </c>
      <c r="Q10" s="15" t="s">
        <v>15</v>
      </c>
      <c r="R10" s="16"/>
      <c r="S10" s="17" t="s">
        <v>15</v>
      </c>
      <c r="T10" s="11">
        <v>803710</v>
      </c>
      <c r="U10" s="61">
        <v>24312</v>
      </c>
      <c r="V10" s="11">
        <v>511124</v>
      </c>
      <c r="W10" s="19">
        <v>53</v>
      </c>
    </row>
    <row r="11" spans="2:23" s="18" customFormat="1" ht="14.25">
      <c r="B11" s="20" t="s">
        <v>22</v>
      </c>
      <c r="C11" s="11">
        <v>22076027</v>
      </c>
      <c r="D11" s="11">
        <v>611609</v>
      </c>
      <c r="E11" s="11">
        <v>11750925</v>
      </c>
      <c r="F11" s="11">
        <v>5664066</v>
      </c>
      <c r="G11" s="11">
        <v>2545254</v>
      </c>
      <c r="H11" s="11" t="s">
        <v>15</v>
      </c>
      <c r="I11" s="11">
        <v>8604</v>
      </c>
      <c r="J11" s="11">
        <v>17555</v>
      </c>
      <c r="K11" s="15">
        <v>326</v>
      </c>
      <c r="L11" s="19">
        <v>54</v>
      </c>
      <c r="M11" s="20" t="s">
        <v>22</v>
      </c>
      <c r="N11" s="15" t="s">
        <v>15</v>
      </c>
      <c r="O11" s="11">
        <v>73497</v>
      </c>
      <c r="P11" s="11">
        <v>491956</v>
      </c>
      <c r="Q11" s="15" t="s">
        <v>15</v>
      </c>
      <c r="R11" s="16"/>
      <c r="S11" s="17" t="s">
        <v>15</v>
      </c>
      <c r="T11" s="11">
        <v>912235</v>
      </c>
      <c r="U11" s="61">
        <v>26485</v>
      </c>
      <c r="V11" s="11">
        <v>565453</v>
      </c>
      <c r="W11" s="19">
        <v>54</v>
      </c>
    </row>
    <row r="12" spans="2:23" s="18" customFormat="1" ht="14.25">
      <c r="B12" s="20" t="s">
        <v>23</v>
      </c>
      <c r="C12" s="11">
        <v>22974002</v>
      </c>
      <c r="D12" s="11">
        <v>643683</v>
      </c>
      <c r="E12" s="11">
        <v>12266952</v>
      </c>
      <c r="F12" s="11">
        <v>5883692</v>
      </c>
      <c r="G12" s="11">
        <v>2592001</v>
      </c>
      <c r="H12" s="11" t="s">
        <v>15</v>
      </c>
      <c r="I12" s="11">
        <v>9090</v>
      </c>
      <c r="J12" s="11">
        <v>18694</v>
      </c>
      <c r="K12" s="15">
        <v>358</v>
      </c>
      <c r="L12" s="19">
        <v>55</v>
      </c>
      <c r="M12" s="20" t="s">
        <v>23</v>
      </c>
      <c r="N12" s="15" t="s">
        <v>15</v>
      </c>
      <c r="O12" s="11">
        <v>77885</v>
      </c>
      <c r="P12" s="11">
        <v>523355</v>
      </c>
      <c r="Q12" s="15" t="s">
        <v>15</v>
      </c>
      <c r="R12" s="16"/>
      <c r="S12" s="17" t="s">
        <v>15</v>
      </c>
      <c r="T12" s="11">
        <v>958292</v>
      </c>
      <c r="U12" s="61">
        <v>28142</v>
      </c>
      <c r="V12" s="11">
        <v>601240</v>
      </c>
      <c r="W12" s="19">
        <v>55</v>
      </c>
    </row>
    <row r="13" spans="2:23" s="18" customFormat="1" ht="14.25">
      <c r="B13" s="25" t="s">
        <v>24</v>
      </c>
      <c r="C13" s="22">
        <v>23607342</v>
      </c>
      <c r="D13" s="22">
        <v>651235</v>
      </c>
      <c r="E13" s="22">
        <v>12616311</v>
      </c>
      <c r="F13" s="22">
        <v>5962449</v>
      </c>
      <c r="G13" s="22">
        <v>2702604</v>
      </c>
      <c r="H13" s="22" t="s">
        <v>15</v>
      </c>
      <c r="I13" s="22">
        <v>9460</v>
      </c>
      <c r="J13" s="22">
        <v>19505</v>
      </c>
      <c r="K13" s="23">
        <v>610</v>
      </c>
      <c r="L13" s="24">
        <v>56</v>
      </c>
      <c r="M13" s="25" t="s">
        <v>24</v>
      </c>
      <c r="N13" s="23" t="s">
        <v>15</v>
      </c>
      <c r="O13" s="22">
        <v>77114</v>
      </c>
      <c r="P13" s="22">
        <v>547253</v>
      </c>
      <c r="Q13" s="23" t="s">
        <v>15</v>
      </c>
      <c r="R13" s="26"/>
      <c r="S13" s="27" t="s">
        <v>15</v>
      </c>
      <c r="T13" s="22">
        <v>1020801</v>
      </c>
      <c r="U13" s="62">
        <v>29575</v>
      </c>
      <c r="V13" s="22">
        <v>624367</v>
      </c>
      <c r="W13" s="24">
        <v>56</v>
      </c>
    </row>
    <row r="14" spans="2:23" s="18" customFormat="1" ht="14.25">
      <c r="B14" s="20" t="s">
        <v>25</v>
      </c>
      <c r="C14" s="11">
        <v>23974889</v>
      </c>
      <c r="D14" s="11">
        <v>663253</v>
      </c>
      <c r="E14" s="11">
        <v>12956285</v>
      </c>
      <c r="F14" s="11">
        <v>5718182</v>
      </c>
      <c r="G14" s="11">
        <v>2897646</v>
      </c>
      <c r="H14" s="11" t="s">
        <v>15</v>
      </c>
      <c r="I14" s="11">
        <v>9864</v>
      </c>
      <c r="J14" s="11">
        <v>20044</v>
      </c>
      <c r="K14" s="11">
        <v>1701</v>
      </c>
      <c r="L14" s="19">
        <v>57</v>
      </c>
      <c r="M14" s="20" t="s">
        <v>25</v>
      </c>
      <c r="N14" s="15" t="s">
        <v>15</v>
      </c>
      <c r="O14" s="11">
        <v>73137</v>
      </c>
      <c r="P14" s="11">
        <v>564454</v>
      </c>
      <c r="Q14" s="15" t="s">
        <v>15</v>
      </c>
      <c r="R14" s="16"/>
      <c r="S14" s="17" t="s">
        <v>15</v>
      </c>
      <c r="T14" s="11">
        <v>1070323</v>
      </c>
      <c r="U14" s="61">
        <v>31609</v>
      </c>
      <c r="V14" s="11">
        <v>637591</v>
      </c>
      <c r="W14" s="19">
        <v>57</v>
      </c>
    </row>
    <row r="15" spans="2:23" s="18" customFormat="1" ht="14.25">
      <c r="B15" s="20" t="s">
        <v>26</v>
      </c>
      <c r="C15" s="11">
        <v>24248731</v>
      </c>
      <c r="D15" s="11">
        <v>673879</v>
      </c>
      <c r="E15" s="11">
        <v>13492087</v>
      </c>
      <c r="F15" s="11">
        <v>5209951</v>
      </c>
      <c r="G15" s="11">
        <v>3057190</v>
      </c>
      <c r="H15" s="11" t="s">
        <v>15</v>
      </c>
      <c r="I15" s="11">
        <v>10126</v>
      </c>
      <c r="J15" s="11">
        <v>20397</v>
      </c>
      <c r="K15" s="11">
        <v>2670</v>
      </c>
      <c r="L15" s="19">
        <v>58</v>
      </c>
      <c r="M15" s="20" t="s">
        <v>26</v>
      </c>
      <c r="N15" s="15" t="s">
        <v>15</v>
      </c>
      <c r="O15" s="11">
        <v>71254</v>
      </c>
      <c r="P15" s="11">
        <v>578060</v>
      </c>
      <c r="Q15" s="15" t="s">
        <v>15</v>
      </c>
      <c r="R15" s="16"/>
      <c r="S15" s="17" t="s">
        <v>15</v>
      </c>
      <c r="T15" s="11">
        <v>1133117</v>
      </c>
      <c r="U15" s="61">
        <v>33193</v>
      </c>
      <c r="V15" s="11">
        <v>649314</v>
      </c>
      <c r="W15" s="19">
        <v>58</v>
      </c>
    </row>
    <row r="16" spans="2:23" s="18" customFormat="1" ht="14.25">
      <c r="B16" s="20" t="s">
        <v>27</v>
      </c>
      <c r="C16" s="11">
        <v>24357495</v>
      </c>
      <c r="D16" s="11">
        <v>699778</v>
      </c>
      <c r="E16" s="11">
        <v>13374700</v>
      </c>
      <c r="F16" s="11">
        <v>5180319</v>
      </c>
      <c r="G16" s="11">
        <v>3216152</v>
      </c>
      <c r="H16" s="11" t="s">
        <v>15</v>
      </c>
      <c r="I16" s="11">
        <v>10264</v>
      </c>
      <c r="J16" s="11">
        <v>20744</v>
      </c>
      <c r="K16" s="11">
        <v>3745</v>
      </c>
      <c r="L16" s="19">
        <v>59</v>
      </c>
      <c r="M16" s="20" t="s">
        <v>27</v>
      </c>
      <c r="N16" s="15" t="s">
        <v>15</v>
      </c>
      <c r="O16" s="11">
        <v>75697</v>
      </c>
      <c r="P16" s="11">
        <v>597697</v>
      </c>
      <c r="Q16" s="15" t="s">
        <v>15</v>
      </c>
      <c r="R16" s="16"/>
      <c r="S16" s="17" t="s">
        <v>15</v>
      </c>
      <c r="T16" s="11">
        <v>1178399</v>
      </c>
      <c r="U16" s="61">
        <v>34753</v>
      </c>
      <c r="V16" s="11">
        <v>673394</v>
      </c>
      <c r="W16" s="19">
        <v>59</v>
      </c>
    </row>
    <row r="17" spans="2:23" s="18" customFormat="1" ht="14.25">
      <c r="B17" s="20" t="s">
        <v>28</v>
      </c>
      <c r="C17" s="11">
        <v>24457713</v>
      </c>
      <c r="D17" s="11">
        <v>742367</v>
      </c>
      <c r="E17" s="11">
        <v>12590680</v>
      </c>
      <c r="F17" s="11">
        <v>5899973</v>
      </c>
      <c r="G17" s="11">
        <v>3239416</v>
      </c>
      <c r="H17" s="11" t="s">
        <v>15</v>
      </c>
      <c r="I17" s="11">
        <v>10261</v>
      </c>
      <c r="J17" s="11">
        <v>20723</v>
      </c>
      <c r="K17" s="11">
        <v>4794</v>
      </c>
      <c r="L17" s="19">
        <v>60</v>
      </c>
      <c r="M17" s="20" t="s">
        <v>28</v>
      </c>
      <c r="N17" s="15" t="s">
        <v>15</v>
      </c>
      <c r="O17" s="11">
        <v>83457</v>
      </c>
      <c r="P17" s="11">
        <v>626421</v>
      </c>
      <c r="Q17" s="15" t="s">
        <v>15</v>
      </c>
      <c r="R17" s="30" t="s">
        <v>29</v>
      </c>
      <c r="S17" s="17" t="s">
        <v>15</v>
      </c>
      <c r="T17" s="11">
        <v>1239621</v>
      </c>
      <c r="U17" s="61">
        <v>35778</v>
      </c>
      <c r="V17" s="11">
        <v>709878</v>
      </c>
      <c r="W17" s="19">
        <v>60</v>
      </c>
    </row>
    <row r="18" spans="2:23" s="18" customFormat="1" ht="15">
      <c r="B18" s="25" t="s">
        <v>30</v>
      </c>
      <c r="C18" s="22">
        <v>24696074</v>
      </c>
      <c r="D18" s="22">
        <v>799085</v>
      </c>
      <c r="E18" s="22">
        <v>11810874</v>
      </c>
      <c r="F18" s="22">
        <v>6924693</v>
      </c>
      <c r="G18" s="22">
        <v>3118896</v>
      </c>
      <c r="H18" s="22" t="s">
        <v>15</v>
      </c>
      <c r="I18" s="22">
        <v>10235</v>
      </c>
      <c r="J18" s="22">
        <v>20489</v>
      </c>
      <c r="K18" s="22">
        <v>6406</v>
      </c>
      <c r="L18" s="24">
        <v>61</v>
      </c>
      <c r="M18" s="25" t="s">
        <v>30</v>
      </c>
      <c r="N18" s="23" t="s">
        <v>15</v>
      </c>
      <c r="O18" s="22">
        <v>93361</v>
      </c>
      <c r="P18" s="22">
        <v>670192</v>
      </c>
      <c r="Q18" s="23" t="s">
        <v>15</v>
      </c>
      <c r="R18" s="31" t="s">
        <v>31</v>
      </c>
      <c r="S18" s="32" t="s">
        <v>32</v>
      </c>
      <c r="T18" s="22">
        <v>1241044</v>
      </c>
      <c r="U18" s="62">
        <v>37130</v>
      </c>
      <c r="V18" s="22">
        <v>764352</v>
      </c>
      <c r="W18" s="24">
        <v>61</v>
      </c>
    </row>
    <row r="19" spans="2:23" s="18" customFormat="1" ht="15">
      <c r="B19" s="20" t="s">
        <v>33</v>
      </c>
      <c r="C19" s="11">
        <v>24696411</v>
      </c>
      <c r="D19" s="11">
        <v>855909</v>
      </c>
      <c r="E19" s="11">
        <v>11056915</v>
      </c>
      <c r="F19" s="11">
        <v>7328344</v>
      </c>
      <c r="G19" s="11">
        <v>3281522</v>
      </c>
      <c r="H19" s="11" t="s">
        <v>15</v>
      </c>
      <c r="I19" s="11">
        <v>10127</v>
      </c>
      <c r="J19" s="11">
        <v>20180</v>
      </c>
      <c r="K19" s="11">
        <v>8288</v>
      </c>
      <c r="L19" s="19">
        <v>62</v>
      </c>
      <c r="M19" s="20" t="s">
        <v>33</v>
      </c>
      <c r="N19" s="11">
        <v>3375</v>
      </c>
      <c r="O19" s="11">
        <v>107714</v>
      </c>
      <c r="P19" s="11">
        <v>727104</v>
      </c>
      <c r="Q19" s="15" t="s">
        <v>15</v>
      </c>
      <c r="R19" s="30" t="s">
        <v>34</v>
      </c>
      <c r="S19" s="33" t="s">
        <v>35</v>
      </c>
      <c r="T19" s="11">
        <v>1295376</v>
      </c>
      <c r="U19" s="61">
        <v>38595</v>
      </c>
      <c r="V19" s="11">
        <v>836535</v>
      </c>
      <c r="W19" s="19">
        <v>62</v>
      </c>
    </row>
    <row r="20" spans="2:23" s="18" customFormat="1" ht="15">
      <c r="B20" s="20" t="s">
        <v>36</v>
      </c>
      <c r="C20" s="11">
        <v>24609675</v>
      </c>
      <c r="D20" s="11">
        <v>935805</v>
      </c>
      <c r="E20" s="11">
        <v>10471383</v>
      </c>
      <c r="F20" s="11">
        <v>6963975</v>
      </c>
      <c r="G20" s="11">
        <v>3896682</v>
      </c>
      <c r="H20" s="11" t="s">
        <v>15</v>
      </c>
      <c r="I20" s="11">
        <v>10099</v>
      </c>
      <c r="J20" s="11">
        <v>20036</v>
      </c>
      <c r="K20" s="11">
        <v>10398</v>
      </c>
      <c r="L20" s="19">
        <v>63</v>
      </c>
      <c r="M20" s="20" t="s">
        <v>36</v>
      </c>
      <c r="N20" s="11">
        <v>8560</v>
      </c>
      <c r="O20" s="11">
        <v>122292</v>
      </c>
      <c r="P20" s="11">
        <v>794100</v>
      </c>
      <c r="Q20" s="15" t="s">
        <v>15</v>
      </c>
      <c r="R20" s="30" t="s">
        <v>37</v>
      </c>
      <c r="S20" s="33" t="s">
        <v>38</v>
      </c>
      <c r="T20" s="11">
        <v>1374033</v>
      </c>
      <c r="U20" s="61">
        <v>40533</v>
      </c>
      <c r="V20" s="11">
        <v>919175</v>
      </c>
      <c r="W20" s="19">
        <v>63</v>
      </c>
    </row>
    <row r="21" spans="2:23" s="18" customFormat="1" ht="15">
      <c r="B21" s="20" t="s">
        <v>39</v>
      </c>
      <c r="C21" s="11">
        <v>24629381</v>
      </c>
      <c r="D21" s="11">
        <v>1060968</v>
      </c>
      <c r="E21" s="11">
        <v>10030990</v>
      </c>
      <c r="F21" s="11">
        <v>6475693</v>
      </c>
      <c r="G21" s="11">
        <v>4634407</v>
      </c>
      <c r="H21" s="11" t="s">
        <v>15</v>
      </c>
      <c r="I21" s="11">
        <v>10011</v>
      </c>
      <c r="J21" s="11">
        <v>19890</v>
      </c>
      <c r="K21" s="11">
        <v>12856</v>
      </c>
      <c r="L21" s="19">
        <v>64</v>
      </c>
      <c r="M21" s="20" t="s">
        <v>39</v>
      </c>
      <c r="N21" s="11">
        <v>15398</v>
      </c>
      <c r="O21" s="11">
        <v>127904</v>
      </c>
      <c r="P21" s="11">
        <v>852572</v>
      </c>
      <c r="Q21" s="15" t="s">
        <v>15</v>
      </c>
      <c r="R21" s="30" t="s">
        <v>40</v>
      </c>
      <c r="S21" s="33" t="s">
        <v>41</v>
      </c>
      <c r="T21" s="11">
        <v>1386475</v>
      </c>
      <c r="U21" s="61">
        <v>42757</v>
      </c>
      <c r="V21" s="11">
        <v>983440</v>
      </c>
      <c r="W21" s="19">
        <v>64</v>
      </c>
    </row>
    <row r="22" spans="2:23" s="18" customFormat="1" ht="15">
      <c r="B22" s="20" t="s">
        <v>42</v>
      </c>
      <c r="C22" s="11">
        <v>24481274</v>
      </c>
      <c r="D22" s="11">
        <v>1137733</v>
      </c>
      <c r="E22" s="11">
        <v>9775532</v>
      </c>
      <c r="F22" s="11">
        <v>5956630</v>
      </c>
      <c r="G22" s="11">
        <v>5073882</v>
      </c>
      <c r="H22" s="11" t="s">
        <v>15</v>
      </c>
      <c r="I22" s="11">
        <v>9933</v>
      </c>
      <c r="J22" s="11">
        <v>19684</v>
      </c>
      <c r="K22" s="11">
        <v>14699</v>
      </c>
      <c r="L22" s="19">
        <v>65</v>
      </c>
      <c r="M22" s="20" t="s">
        <v>42</v>
      </c>
      <c r="N22" s="11">
        <v>22208</v>
      </c>
      <c r="O22" s="11">
        <v>147563</v>
      </c>
      <c r="P22" s="11">
        <v>937556</v>
      </c>
      <c r="Q22" s="15" t="s">
        <v>15</v>
      </c>
      <c r="R22" s="30" t="s">
        <v>43</v>
      </c>
      <c r="S22" s="33" t="s">
        <v>44</v>
      </c>
      <c r="T22" s="11">
        <v>1383712</v>
      </c>
      <c r="U22" s="61">
        <v>44316</v>
      </c>
      <c r="V22" s="11">
        <v>1090304</v>
      </c>
      <c r="W22" s="19">
        <v>65</v>
      </c>
    </row>
    <row r="23" spans="2:23" s="18" customFormat="1" ht="15">
      <c r="B23" s="25" t="s">
        <v>45</v>
      </c>
      <c r="C23" s="22">
        <v>24119005</v>
      </c>
      <c r="D23" s="22">
        <v>1221926</v>
      </c>
      <c r="E23" s="22">
        <v>9584061</v>
      </c>
      <c r="F23" s="22">
        <v>5555762</v>
      </c>
      <c r="G23" s="22">
        <v>4997385</v>
      </c>
      <c r="H23" s="22" t="s">
        <v>15</v>
      </c>
      <c r="I23" s="22">
        <v>10038</v>
      </c>
      <c r="J23" s="22">
        <v>19280</v>
      </c>
      <c r="K23" s="22">
        <v>17012</v>
      </c>
      <c r="L23" s="24">
        <v>66</v>
      </c>
      <c r="M23" s="25" t="s">
        <v>45</v>
      </c>
      <c r="N23" s="22">
        <v>28795</v>
      </c>
      <c r="O23" s="22">
        <v>194997</v>
      </c>
      <c r="P23" s="22">
        <v>1044296</v>
      </c>
      <c r="Q23" s="23">
        <v>291</v>
      </c>
      <c r="R23" s="31" t="s">
        <v>46</v>
      </c>
      <c r="S23" s="32" t="s">
        <v>47</v>
      </c>
      <c r="T23" s="22">
        <v>1443382</v>
      </c>
      <c r="U23" s="62">
        <v>46330</v>
      </c>
      <c r="V23" s="22">
        <v>1248629</v>
      </c>
      <c r="W23" s="24">
        <v>66</v>
      </c>
    </row>
    <row r="24" spans="2:23" s="18" customFormat="1" ht="15">
      <c r="B24" s="20" t="s">
        <v>48</v>
      </c>
      <c r="C24" s="11">
        <v>23739579</v>
      </c>
      <c r="D24" s="11">
        <v>1314607</v>
      </c>
      <c r="E24" s="11">
        <v>9452071</v>
      </c>
      <c r="F24" s="11">
        <v>5270854</v>
      </c>
      <c r="G24" s="11">
        <v>4780628</v>
      </c>
      <c r="H24" s="11" t="s">
        <v>15</v>
      </c>
      <c r="I24" s="11">
        <v>10101</v>
      </c>
      <c r="J24" s="11">
        <v>18650</v>
      </c>
      <c r="K24" s="11">
        <v>19658</v>
      </c>
      <c r="L24" s="19">
        <v>67</v>
      </c>
      <c r="M24" s="20" t="s">
        <v>48</v>
      </c>
      <c r="N24" s="11">
        <v>33998</v>
      </c>
      <c r="O24" s="11">
        <v>234748</v>
      </c>
      <c r="P24" s="11">
        <v>1160425</v>
      </c>
      <c r="Q24" s="15">
        <v>494</v>
      </c>
      <c r="R24" s="30" t="s">
        <v>49</v>
      </c>
      <c r="S24" s="33" t="s">
        <v>50</v>
      </c>
      <c r="T24" s="11">
        <v>1442235</v>
      </c>
      <c r="U24" s="61">
        <v>48409</v>
      </c>
      <c r="V24" s="11">
        <v>1407338</v>
      </c>
      <c r="W24" s="19">
        <v>67</v>
      </c>
    </row>
    <row r="25" spans="2:23" s="18" customFormat="1" ht="15">
      <c r="B25" s="20" t="s">
        <v>51</v>
      </c>
      <c r="C25" s="11">
        <v>23453082</v>
      </c>
      <c r="D25" s="11">
        <v>1419593</v>
      </c>
      <c r="E25" s="11">
        <v>9383182</v>
      </c>
      <c r="F25" s="11">
        <v>5043069</v>
      </c>
      <c r="G25" s="11">
        <v>4521956</v>
      </c>
      <c r="H25" s="11" t="s">
        <v>15</v>
      </c>
      <c r="I25" s="11">
        <v>9955</v>
      </c>
      <c r="J25" s="11">
        <v>18026</v>
      </c>
      <c r="K25" s="11">
        <v>21303</v>
      </c>
      <c r="L25" s="19">
        <v>68</v>
      </c>
      <c r="M25" s="20" t="s">
        <v>51</v>
      </c>
      <c r="N25" s="11">
        <v>38365</v>
      </c>
      <c r="O25" s="11">
        <v>255262</v>
      </c>
      <c r="P25" s="11">
        <v>1270189</v>
      </c>
      <c r="Q25" s="15">
        <v>838</v>
      </c>
      <c r="R25" s="30" t="s">
        <v>52</v>
      </c>
      <c r="S25" s="33" t="s">
        <v>53</v>
      </c>
      <c r="T25" s="11">
        <v>1470869</v>
      </c>
      <c r="U25" s="61">
        <v>49284</v>
      </c>
      <c r="V25" s="11">
        <v>1539250</v>
      </c>
      <c r="W25" s="19">
        <v>68</v>
      </c>
    </row>
    <row r="26" spans="2:23" s="18" customFormat="1" ht="14.25">
      <c r="B26" s="20" t="s">
        <v>54</v>
      </c>
      <c r="C26" s="11">
        <v>23282466</v>
      </c>
      <c r="D26" s="11">
        <v>1551017</v>
      </c>
      <c r="E26" s="11">
        <v>9403193</v>
      </c>
      <c r="F26" s="11">
        <v>4865196</v>
      </c>
      <c r="G26" s="11">
        <v>4337772</v>
      </c>
      <c r="H26" s="11" t="s">
        <v>15</v>
      </c>
      <c r="I26" s="11">
        <v>9722</v>
      </c>
      <c r="J26" s="11">
        <v>17288</v>
      </c>
      <c r="K26" s="11">
        <v>23173</v>
      </c>
      <c r="L26" s="19">
        <v>69</v>
      </c>
      <c r="M26" s="20" t="s">
        <v>54</v>
      </c>
      <c r="N26" s="11">
        <v>41637</v>
      </c>
      <c r="O26" s="11">
        <v>263362</v>
      </c>
      <c r="P26" s="11">
        <v>1354827</v>
      </c>
      <c r="Q26" s="15">
        <v>955</v>
      </c>
      <c r="R26" s="16"/>
      <c r="S26" s="17" t="s">
        <v>15</v>
      </c>
      <c r="T26" s="11">
        <v>1414324</v>
      </c>
      <c r="U26" s="61">
        <v>50183</v>
      </c>
      <c r="V26" s="11">
        <v>1632515</v>
      </c>
      <c r="W26" s="19">
        <v>69</v>
      </c>
    </row>
    <row r="27" spans="2:23" s="18" customFormat="1" ht="14.25">
      <c r="B27" s="20" t="s">
        <v>55</v>
      </c>
      <c r="C27" s="11">
        <v>23235009</v>
      </c>
      <c r="D27" s="11">
        <v>1674625</v>
      </c>
      <c r="E27" s="11">
        <v>9493485</v>
      </c>
      <c r="F27" s="11">
        <v>4716833</v>
      </c>
      <c r="G27" s="11">
        <v>4231542</v>
      </c>
      <c r="H27" s="11" t="s">
        <v>15</v>
      </c>
      <c r="I27" s="11">
        <v>9510</v>
      </c>
      <c r="J27" s="11">
        <v>16586</v>
      </c>
      <c r="K27" s="11">
        <v>24700</v>
      </c>
      <c r="L27" s="19">
        <v>70</v>
      </c>
      <c r="M27" s="20" t="s">
        <v>55</v>
      </c>
      <c r="N27" s="11">
        <v>44314</v>
      </c>
      <c r="O27" s="11">
        <v>263219</v>
      </c>
      <c r="P27" s="11">
        <v>1406521</v>
      </c>
      <c r="Q27" s="15">
        <v>988</v>
      </c>
      <c r="R27" s="16"/>
      <c r="S27" s="17" t="s">
        <v>15</v>
      </c>
      <c r="T27" s="11">
        <v>1352686</v>
      </c>
      <c r="U27" s="61">
        <v>50796</v>
      </c>
      <c r="V27" s="11">
        <v>1685284</v>
      </c>
      <c r="W27" s="19">
        <v>70</v>
      </c>
    </row>
    <row r="28" spans="2:23" s="18" customFormat="1" ht="14.25">
      <c r="B28" s="25" t="s">
        <v>56</v>
      </c>
      <c r="C28" s="22">
        <v>23335987</v>
      </c>
      <c r="D28" s="22">
        <v>1715756</v>
      </c>
      <c r="E28" s="22">
        <v>9595021</v>
      </c>
      <c r="F28" s="22">
        <v>4694250</v>
      </c>
      <c r="G28" s="22">
        <v>4178327</v>
      </c>
      <c r="H28" s="22" t="s">
        <v>15</v>
      </c>
      <c r="I28" s="22">
        <v>9412</v>
      </c>
      <c r="J28" s="22">
        <v>15916</v>
      </c>
      <c r="K28" s="22">
        <v>26900</v>
      </c>
      <c r="L28" s="24">
        <v>71</v>
      </c>
      <c r="M28" s="25" t="s">
        <v>56</v>
      </c>
      <c r="N28" s="22">
        <v>46707</v>
      </c>
      <c r="O28" s="22">
        <v>275256</v>
      </c>
      <c r="P28" s="22">
        <v>1468538</v>
      </c>
      <c r="Q28" s="22">
        <v>1013</v>
      </c>
      <c r="R28" s="26"/>
      <c r="S28" s="27" t="s">
        <v>15</v>
      </c>
      <c r="T28" s="22">
        <v>1308890</v>
      </c>
      <c r="U28" s="62">
        <v>52228</v>
      </c>
      <c r="V28" s="22">
        <v>1760799</v>
      </c>
      <c r="W28" s="24">
        <v>71</v>
      </c>
    </row>
    <row r="29" spans="2:23" s="18" customFormat="1" ht="14.25">
      <c r="B29" s="20" t="s">
        <v>57</v>
      </c>
      <c r="C29" s="11">
        <v>23565991</v>
      </c>
      <c r="D29" s="11">
        <v>1842458</v>
      </c>
      <c r="E29" s="11">
        <v>9696133</v>
      </c>
      <c r="F29" s="11">
        <v>4688444</v>
      </c>
      <c r="G29" s="11">
        <v>4154647</v>
      </c>
      <c r="H29" s="11" t="s">
        <v>15</v>
      </c>
      <c r="I29" s="11">
        <v>9296</v>
      </c>
      <c r="J29" s="11">
        <v>15372</v>
      </c>
      <c r="K29" s="11">
        <v>29840</v>
      </c>
      <c r="L29" s="19">
        <v>72</v>
      </c>
      <c r="M29" s="20" t="s">
        <v>57</v>
      </c>
      <c r="N29" s="11">
        <v>47853</v>
      </c>
      <c r="O29" s="11">
        <v>287974</v>
      </c>
      <c r="P29" s="11">
        <v>1529163</v>
      </c>
      <c r="Q29" s="11">
        <v>1039</v>
      </c>
      <c r="R29" s="16"/>
      <c r="S29" s="17" t="s">
        <v>15</v>
      </c>
      <c r="T29" s="11">
        <v>1263772</v>
      </c>
      <c r="U29" s="61">
        <v>54508</v>
      </c>
      <c r="V29" s="11">
        <v>1835335</v>
      </c>
      <c r="W29" s="19">
        <v>72</v>
      </c>
    </row>
    <row r="30" spans="2:23" s="18" customFormat="1" ht="14.25">
      <c r="B30" s="20" t="s">
        <v>58</v>
      </c>
      <c r="C30" s="11">
        <v>24187529</v>
      </c>
      <c r="D30" s="11">
        <v>2129471</v>
      </c>
      <c r="E30" s="11">
        <v>9816536</v>
      </c>
      <c r="F30" s="11">
        <v>4779593</v>
      </c>
      <c r="G30" s="11">
        <v>4201223</v>
      </c>
      <c r="H30" s="11" t="s">
        <v>15</v>
      </c>
      <c r="I30" s="11">
        <v>9244</v>
      </c>
      <c r="J30" s="11">
        <v>15119</v>
      </c>
      <c r="K30" s="11">
        <v>34144</v>
      </c>
      <c r="L30" s="19">
        <v>73</v>
      </c>
      <c r="M30" s="20" t="s">
        <v>58</v>
      </c>
      <c r="N30" s="11">
        <v>48288</v>
      </c>
      <c r="O30" s="11">
        <v>309824</v>
      </c>
      <c r="P30" s="11">
        <v>1597282</v>
      </c>
      <c r="Q30" s="11">
        <v>1100</v>
      </c>
      <c r="R30" s="16"/>
      <c r="S30" s="17" t="s">
        <v>15</v>
      </c>
      <c r="T30" s="11">
        <v>1245705</v>
      </c>
      <c r="U30" s="61">
        <v>58507</v>
      </c>
      <c r="V30" s="11">
        <v>1926108</v>
      </c>
      <c r="W30" s="19">
        <v>73</v>
      </c>
    </row>
    <row r="31" spans="2:23" s="18" customFormat="1" ht="14.25">
      <c r="B31" s="20" t="s">
        <v>59</v>
      </c>
      <c r="C31" s="11">
        <v>24641093</v>
      </c>
      <c r="D31" s="11">
        <v>2233470</v>
      </c>
      <c r="E31" s="11">
        <v>10088776</v>
      </c>
      <c r="F31" s="11">
        <v>4735705</v>
      </c>
      <c r="G31" s="11">
        <v>4270943</v>
      </c>
      <c r="H31" s="11" t="s">
        <v>15</v>
      </c>
      <c r="I31" s="11">
        <v>8938</v>
      </c>
      <c r="J31" s="11">
        <v>14558</v>
      </c>
      <c r="K31" s="11">
        <v>37899</v>
      </c>
      <c r="L31" s="19">
        <v>74</v>
      </c>
      <c r="M31" s="20" t="s">
        <v>59</v>
      </c>
      <c r="N31" s="11">
        <v>48391</v>
      </c>
      <c r="O31" s="11">
        <v>330360</v>
      </c>
      <c r="P31" s="11">
        <v>1659338</v>
      </c>
      <c r="Q31" s="11">
        <v>1149</v>
      </c>
      <c r="R31" s="16"/>
      <c r="S31" s="17" t="s">
        <v>15</v>
      </c>
      <c r="T31" s="11">
        <v>1211566</v>
      </c>
      <c r="U31" s="61">
        <v>61395</v>
      </c>
      <c r="V31" s="11">
        <v>2009177</v>
      </c>
      <c r="W31" s="19">
        <v>74</v>
      </c>
    </row>
    <row r="32" spans="2:23" s="18" customFormat="1" ht="14.25">
      <c r="B32" s="20" t="s">
        <v>60</v>
      </c>
      <c r="C32" s="11">
        <v>25158719</v>
      </c>
      <c r="D32" s="11">
        <v>2292591</v>
      </c>
      <c r="E32" s="11">
        <v>10364846</v>
      </c>
      <c r="F32" s="11">
        <v>4762442</v>
      </c>
      <c r="G32" s="11">
        <v>4333079</v>
      </c>
      <c r="H32" s="11" t="s">
        <v>15</v>
      </c>
      <c r="I32" s="11">
        <v>9015</v>
      </c>
      <c r="J32" s="11">
        <v>13897</v>
      </c>
      <c r="K32" s="11">
        <v>40636</v>
      </c>
      <c r="L32" s="19">
        <v>75</v>
      </c>
      <c r="M32" s="20" t="s">
        <v>60</v>
      </c>
      <c r="N32" s="11">
        <v>47955</v>
      </c>
      <c r="O32" s="11">
        <v>353782</v>
      </c>
      <c r="P32" s="11">
        <v>1734082</v>
      </c>
      <c r="Q32" s="11">
        <v>1076</v>
      </c>
      <c r="R32" s="16"/>
      <c r="S32" s="17" t="s">
        <v>15</v>
      </c>
      <c r="T32" s="11">
        <v>1205318</v>
      </c>
      <c r="U32" s="61">
        <v>63548</v>
      </c>
      <c r="V32" s="11">
        <v>2107074</v>
      </c>
      <c r="W32" s="19">
        <v>75</v>
      </c>
    </row>
    <row r="33" spans="2:23" s="18" customFormat="1" ht="14.25">
      <c r="B33" s="25" t="s">
        <v>61</v>
      </c>
      <c r="C33" s="22">
        <v>25690388</v>
      </c>
      <c r="D33" s="22">
        <v>2371422</v>
      </c>
      <c r="E33" s="22">
        <v>10609985</v>
      </c>
      <c r="F33" s="22">
        <v>4833902</v>
      </c>
      <c r="G33" s="22">
        <v>4386218</v>
      </c>
      <c r="H33" s="22" t="s">
        <v>15</v>
      </c>
      <c r="I33" s="22">
        <v>8802</v>
      </c>
      <c r="J33" s="22">
        <v>13342</v>
      </c>
      <c r="K33" s="22">
        <v>43522</v>
      </c>
      <c r="L33" s="24">
        <v>76</v>
      </c>
      <c r="M33" s="25" t="s">
        <v>61</v>
      </c>
      <c r="N33" s="22">
        <v>47055</v>
      </c>
      <c r="O33" s="22">
        <v>364880</v>
      </c>
      <c r="P33" s="22">
        <v>1791786</v>
      </c>
      <c r="Q33" s="23">
        <v>845</v>
      </c>
      <c r="R33" s="28"/>
      <c r="S33" s="29">
        <v>131492</v>
      </c>
      <c r="T33" s="22">
        <v>1087137</v>
      </c>
      <c r="U33" s="62">
        <v>65666</v>
      </c>
      <c r="V33" s="22">
        <v>2175037</v>
      </c>
      <c r="W33" s="24">
        <v>76</v>
      </c>
    </row>
    <row r="34" spans="2:23" s="18" customFormat="1" ht="14.25">
      <c r="B34" s="20" t="s">
        <v>62</v>
      </c>
      <c r="C34" s="11">
        <v>26186777</v>
      </c>
      <c r="D34" s="11">
        <v>2453422</v>
      </c>
      <c r="E34" s="11">
        <v>10819651</v>
      </c>
      <c r="F34" s="11">
        <v>4977119</v>
      </c>
      <c r="G34" s="11">
        <v>4381137</v>
      </c>
      <c r="H34" s="11" t="s">
        <v>15</v>
      </c>
      <c r="I34" s="11">
        <v>8579</v>
      </c>
      <c r="J34" s="11">
        <v>12673</v>
      </c>
      <c r="K34" s="11">
        <v>46391</v>
      </c>
      <c r="L34" s="19">
        <v>77</v>
      </c>
      <c r="M34" s="20" t="s">
        <v>62</v>
      </c>
      <c r="N34" s="11">
        <v>46762</v>
      </c>
      <c r="O34" s="11">
        <v>374244</v>
      </c>
      <c r="P34" s="11">
        <v>1839363</v>
      </c>
      <c r="Q34" s="15">
        <v>543</v>
      </c>
      <c r="R34" s="21"/>
      <c r="S34" s="12">
        <v>356790</v>
      </c>
      <c r="T34" s="11">
        <v>870103</v>
      </c>
      <c r="U34" s="61">
        <v>67643</v>
      </c>
      <c r="V34" s="11">
        <v>2232142</v>
      </c>
      <c r="W34" s="19">
        <v>77</v>
      </c>
    </row>
    <row r="35" spans="2:23" s="18" customFormat="1" ht="14.25">
      <c r="B35" s="20" t="s">
        <v>63</v>
      </c>
      <c r="C35" s="11">
        <v>26656819</v>
      </c>
      <c r="D35" s="11">
        <v>2497895</v>
      </c>
      <c r="E35" s="11">
        <v>11146874</v>
      </c>
      <c r="F35" s="11">
        <v>5048296</v>
      </c>
      <c r="G35" s="11">
        <v>4414896</v>
      </c>
      <c r="H35" s="11" t="s">
        <v>15</v>
      </c>
      <c r="I35" s="11">
        <v>8589</v>
      </c>
      <c r="J35" s="11">
        <v>12393</v>
      </c>
      <c r="K35" s="11">
        <v>50792</v>
      </c>
      <c r="L35" s="19">
        <v>78</v>
      </c>
      <c r="M35" s="20" t="s">
        <v>63</v>
      </c>
      <c r="N35" s="11">
        <v>46636</v>
      </c>
      <c r="O35" s="11">
        <v>380299</v>
      </c>
      <c r="P35" s="11">
        <v>1862262</v>
      </c>
      <c r="Q35" s="15">
        <v>243</v>
      </c>
      <c r="R35" s="21"/>
      <c r="S35" s="12">
        <v>406613</v>
      </c>
      <c r="T35" s="11">
        <v>781031</v>
      </c>
      <c r="U35" s="61">
        <v>71774</v>
      </c>
      <c r="V35" s="11">
        <v>2260519</v>
      </c>
      <c r="W35" s="19">
        <v>78</v>
      </c>
    </row>
    <row r="36" spans="2:23" s="18" customFormat="1" ht="14.25">
      <c r="B36" s="20" t="s">
        <v>64</v>
      </c>
      <c r="C36" s="11">
        <v>27110438</v>
      </c>
      <c r="D36" s="11">
        <v>2486604</v>
      </c>
      <c r="E36" s="11">
        <v>11629110</v>
      </c>
      <c r="F36" s="11">
        <v>4966972</v>
      </c>
      <c r="G36" s="11">
        <v>4484870</v>
      </c>
      <c r="H36" s="11" t="s">
        <v>15</v>
      </c>
      <c r="I36" s="11">
        <v>8330</v>
      </c>
      <c r="J36" s="11">
        <v>11911</v>
      </c>
      <c r="K36" s="11">
        <v>68606</v>
      </c>
      <c r="L36" s="19">
        <v>79</v>
      </c>
      <c r="M36" s="20" t="s">
        <v>64</v>
      </c>
      <c r="N36" s="11">
        <v>46187</v>
      </c>
      <c r="O36" s="11">
        <v>373996</v>
      </c>
      <c r="P36" s="11">
        <v>1846368</v>
      </c>
      <c r="Q36" s="15">
        <v>87</v>
      </c>
      <c r="R36" s="21"/>
      <c r="S36" s="12">
        <v>416438</v>
      </c>
      <c r="T36" s="11">
        <v>770959</v>
      </c>
      <c r="U36" s="61">
        <v>88847</v>
      </c>
      <c r="V36" s="11">
        <v>2237602</v>
      </c>
      <c r="W36" s="19">
        <v>79</v>
      </c>
    </row>
    <row r="37" spans="2:23" s="18" customFormat="1" ht="14.25">
      <c r="B37" s="20" t="s">
        <v>65</v>
      </c>
      <c r="C37" s="11">
        <v>27451909</v>
      </c>
      <c r="D37" s="11">
        <v>2407093</v>
      </c>
      <c r="E37" s="11">
        <v>11826573</v>
      </c>
      <c r="F37" s="11">
        <v>5094402</v>
      </c>
      <c r="G37" s="11">
        <v>4621930</v>
      </c>
      <c r="H37" s="11" t="s">
        <v>15</v>
      </c>
      <c r="I37" s="11">
        <v>8113</v>
      </c>
      <c r="J37" s="11">
        <v>11577</v>
      </c>
      <c r="K37" s="11">
        <v>72122</v>
      </c>
      <c r="L37" s="19">
        <v>80</v>
      </c>
      <c r="M37" s="20" t="s">
        <v>65</v>
      </c>
      <c r="N37" s="11">
        <v>46348</v>
      </c>
      <c r="O37" s="11">
        <v>371124</v>
      </c>
      <c r="P37" s="11">
        <v>1835312</v>
      </c>
      <c r="Q37" s="15" t="s">
        <v>15</v>
      </c>
      <c r="R37" s="21"/>
      <c r="S37" s="12">
        <v>432914</v>
      </c>
      <c r="T37" s="11">
        <v>724401</v>
      </c>
      <c r="U37" s="61">
        <v>91812</v>
      </c>
      <c r="V37" s="11">
        <v>2223599</v>
      </c>
      <c r="W37" s="19">
        <v>80</v>
      </c>
    </row>
    <row r="38" spans="2:23" s="18" customFormat="1" ht="14.25">
      <c r="B38" s="25" t="s">
        <v>66</v>
      </c>
      <c r="C38" s="22">
        <v>27667407</v>
      </c>
      <c r="D38" s="22">
        <v>2292810</v>
      </c>
      <c r="E38" s="22">
        <v>11924653</v>
      </c>
      <c r="F38" s="22">
        <v>5299282</v>
      </c>
      <c r="G38" s="22">
        <v>4682827</v>
      </c>
      <c r="H38" s="22" t="s">
        <v>15</v>
      </c>
      <c r="I38" s="22">
        <v>7830</v>
      </c>
      <c r="J38" s="22">
        <v>11308</v>
      </c>
      <c r="K38" s="22">
        <v>74931</v>
      </c>
      <c r="L38" s="24">
        <v>81</v>
      </c>
      <c r="M38" s="25" t="s">
        <v>66</v>
      </c>
      <c r="N38" s="22">
        <v>46468</v>
      </c>
      <c r="O38" s="22">
        <v>372406</v>
      </c>
      <c r="P38" s="22">
        <v>1822117</v>
      </c>
      <c r="Q38" s="23" t="s">
        <v>15</v>
      </c>
      <c r="R38" s="28"/>
      <c r="S38" s="29">
        <v>472808</v>
      </c>
      <c r="T38" s="22">
        <v>659967</v>
      </c>
      <c r="U38" s="62">
        <v>94069</v>
      </c>
      <c r="V38" s="22">
        <v>2211760</v>
      </c>
      <c r="W38" s="24">
        <v>81</v>
      </c>
    </row>
    <row r="39" spans="2:23" s="18" customFormat="1" ht="14.25">
      <c r="B39" s="20" t="s">
        <v>67</v>
      </c>
      <c r="C39" s="11">
        <v>27793979</v>
      </c>
      <c r="D39" s="11">
        <v>2227615</v>
      </c>
      <c r="E39" s="11">
        <v>11901520</v>
      </c>
      <c r="F39" s="11">
        <v>5623975</v>
      </c>
      <c r="G39" s="11">
        <v>4600551</v>
      </c>
      <c r="H39" s="11" t="s">
        <v>15</v>
      </c>
      <c r="I39" s="11">
        <v>7557</v>
      </c>
      <c r="J39" s="11">
        <v>10786</v>
      </c>
      <c r="K39" s="11">
        <v>76521</v>
      </c>
      <c r="L39" s="19">
        <v>82</v>
      </c>
      <c r="M39" s="20" t="s">
        <v>67</v>
      </c>
      <c r="N39" s="11">
        <v>46909</v>
      </c>
      <c r="O39" s="11">
        <v>374273</v>
      </c>
      <c r="P39" s="11">
        <v>1817650</v>
      </c>
      <c r="Q39" s="15" t="s">
        <v>15</v>
      </c>
      <c r="R39" s="21"/>
      <c r="S39" s="12">
        <v>478934</v>
      </c>
      <c r="T39" s="11">
        <v>627688</v>
      </c>
      <c r="U39" s="61">
        <v>94864</v>
      </c>
      <c r="V39" s="11">
        <v>2209422</v>
      </c>
      <c r="W39" s="19">
        <v>82</v>
      </c>
    </row>
    <row r="40" spans="2:23" s="18" customFormat="1" ht="14.25">
      <c r="B40" s="20" t="s">
        <v>68</v>
      </c>
      <c r="C40" s="11">
        <v>27828833</v>
      </c>
      <c r="D40" s="11">
        <v>2192808</v>
      </c>
      <c r="E40" s="11">
        <v>11739452</v>
      </c>
      <c r="F40" s="11">
        <v>5706810</v>
      </c>
      <c r="G40" s="11">
        <v>4716105</v>
      </c>
      <c r="H40" s="11" t="s">
        <v>15</v>
      </c>
      <c r="I40" s="11">
        <v>7273</v>
      </c>
      <c r="J40" s="11">
        <v>10328</v>
      </c>
      <c r="K40" s="11">
        <v>76770</v>
      </c>
      <c r="L40" s="19">
        <v>83</v>
      </c>
      <c r="M40" s="20" t="s">
        <v>68</v>
      </c>
      <c r="N40" s="11">
        <v>47245</v>
      </c>
      <c r="O40" s="11">
        <v>379425</v>
      </c>
      <c r="P40" s="11">
        <v>1834493</v>
      </c>
      <c r="Q40" s="15" t="s">
        <v>15</v>
      </c>
      <c r="R40" s="21"/>
      <c r="S40" s="12">
        <v>512180</v>
      </c>
      <c r="T40" s="11">
        <v>605944</v>
      </c>
      <c r="U40" s="61">
        <v>94371</v>
      </c>
      <c r="V40" s="11">
        <v>2231404</v>
      </c>
      <c r="W40" s="19">
        <v>83</v>
      </c>
    </row>
    <row r="41" spans="2:23" s="18" customFormat="1" ht="14.25">
      <c r="B41" s="20" t="s">
        <v>69</v>
      </c>
      <c r="C41" s="11">
        <v>27801187</v>
      </c>
      <c r="D41" s="11">
        <v>2132942</v>
      </c>
      <c r="E41" s="11">
        <v>11464221</v>
      </c>
      <c r="F41" s="11">
        <v>5828867</v>
      </c>
      <c r="G41" s="11">
        <v>4891917</v>
      </c>
      <c r="H41" s="11" t="s">
        <v>15</v>
      </c>
      <c r="I41" s="11">
        <v>7013</v>
      </c>
      <c r="J41" s="11">
        <v>9716</v>
      </c>
      <c r="K41" s="11">
        <v>78139</v>
      </c>
      <c r="L41" s="19">
        <v>84</v>
      </c>
      <c r="M41" s="20" t="s">
        <v>69</v>
      </c>
      <c r="N41" s="11">
        <v>47527</v>
      </c>
      <c r="O41" s="11">
        <v>381873</v>
      </c>
      <c r="P41" s="11">
        <v>1843153</v>
      </c>
      <c r="Q41" s="15" t="s">
        <v>15</v>
      </c>
      <c r="R41" s="21"/>
      <c r="S41" s="12">
        <v>536545</v>
      </c>
      <c r="T41" s="11">
        <v>579274</v>
      </c>
      <c r="U41" s="61">
        <v>94868</v>
      </c>
      <c r="V41" s="11">
        <v>2242556</v>
      </c>
      <c r="W41" s="19">
        <v>84</v>
      </c>
    </row>
    <row r="42" spans="2:23" s="18" customFormat="1" ht="14.25">
      <c r="B42" s="20" t="s">
        <v>70</v>
      </c>
      <c r="C42" s="11">
        <v>27763003</v>
      </c>
      <c r="D42" s="11">
        <v>2067951</v>
      </c>
      <c r="E42" s="11">
        <v>11095372</v>
      </c>
      <c r="F42" s="11">
        <v>5990183</v>
      </c>
      <c r="G42" s="11">
        <v>5177681</v>
      </c>
      <c r="H42" s="11" t="s">
        <v>15</v>
      </c>
      <c r="I42" s="11">
        <v>6780</v>
      </c>
      <c r="J42" s="11">
        <v>9404</v>
      </c>
      <c r="K42" s="11">
        <v>79217</v>
      </c>
      <c r="L42" s="19">
        <v>85</v>
      </c>
      <c r="M42" s="20" t="s">
        <v>70</v>
      </c>
      <c r="N42" s="11">
        <v>48288</v>
      </c>
      <c r="O42" s="11">
        <v>371095</v>
      </c>
      <c r="P42" s="11">
        <v>1848698</v>
      </c>
      <c r="Q42" s="15" t="s">
        <v>15</v>
      </c>
      <c r="R42" s="21"/>
      <c r="S42" s="12">
        <v>538175</v>
      </c>
      <c r="T42" s="11">
        <v>530159</v>
      </c>
      <c r="U42" s="61">
        <v>95401</v>
      </c>
      <c r="V42" s="11">
        <v>2237668</v>
      </c>
      <c r="W42" s="19">
        <v>85</v>
      </c>
    </row>
    <row r="43" spans="2:23" s="18" customFormat="1" ht="14.25">
      <c r="B43" s="25" t="s">
        <v>71</v>
      </c>
      <c r="C43" s="22">
        <v>27541049</v>
      </c>
      <c r="D43" s="22">
        <v>2018523</v>
      </c>
      <c r="E43" s="22">
        <v>10665404</v>
      </c>
      <c r="F43" s="22">
        <v>6105749</v>
      </c>
      <c r="G43" s="22">
        <v>5259307</v>
      </c>
      <c r="H43" s="22" t="s">
        <v>15</v>
      </c>
      <c r="I43" s="22">
        <v>6551</v>
      </c>
      <c r="J43" s="22">
        <v>9088</v>
      </c>
      <c r="K43" s="22">
        <v>80218</v>
      </c>
      <c r="L43" s="24">
        <v>86</v>
      </c>
      <c r="M43" s="25" t="s">
        <v>71</v>
      </c>
      <c r="N43" s="22">
        <v>49174</v>
      </c>
      <c r="O43" s="22">
        <v>396455</v>
      </c>
      <c r="P43" s="22">
        <v>1879532</v>
      </c>
      <c r="Q43" s="23" t="s">
        <v>15</v>
      </c>
      <c r="R43" s="28"/>
      <c r="S43" s="29">
        <v>587609</v>
      </c>
      <c r="T43" s="22">
        <v>483439</v>
      </c>
      <c r="U43" s="62">
        <v>95857</v>
      </c>
      <c r="V43" s="22">
        <v>2294317</v>
      </c>
      <c r="W43" s="24">
        <v>86</v>
      </c>
    </row>
    <row r="44" spans="2:23" s="18" customFormat="1" ht="14.25">
      <c r="B44" s="20" t="s">
        <v>72</v>
      </c>
      <c r="C44" s="11">
        <v>27336289</v>
      </c>
      <c r="D44" s="11">
        <v>2016224</v>
      </c>
      <c r="E44" s="11">
        <v>10226323</v>
      </c>
      <c r="F44" s="11">
        <v>6081330</v>
      </c>
      <c r="G44" s="11">
        <v>5375107</v>
      </c>
      <c r="H44" s="11" t="s">
        <v>15</v>
      </c>
      <c r="I44" s="11">
        <v>6432</v>
      </c>
      <c r="J44" s="11">
        <v>8851</v>
      </c>
      <c r="K44" s="11">
        <v>80745</v>
      </c>
      <c r="L44" s="19">
        <v>87</v>
      </c>
      <c r="M44" s="20" t="s">
        <v>72</v>
      </c>
      <c r="N44" s="11">
        <v>50078</v>
      </c>
      <c r="O44" s="11">
        <v>437641</v>
      </c>
      <c r="P44" s="11">
        <v>1934483</v>
      </c>
      <c r="Q44" s="15" t="s">
        <v>15</v>
      </c>
      <c r="R44" s="21"/>
      <c r="S44" s="12">
        <v>653026</v>
      </c>
      <c r="T44" s="11">
        <v>466049</v>
      </c>
      <c r="U44" s="61">
        <v>96028</v>
      </c>
      <c r="V44" s="11">
        <v>2390770</v>
      </c>
      <c r="W44" s="19">
        <v>87</v>
      </c>
    </row>
    <row r="45" spans="2:23" s="18" customFormat="1" ht="14.25">
      <c r="B45" s="20" t="s">
        <v>73</v>
      </c>
      <c r="C45" s="11">
        <v>27087146</v>
      </c>
      <c r="D45" s="11">
        <v>2041820</v>
      </c>
      <c r="E45" s="11">
        <v>9872520</v>
      </c>
      <c r="F45" s="11">
        <v>5896080</v>
      </c>
      <c r="G45" s="11">
        <v>5533393</v>
      </c>
      <c r="H45" s="11" t="s">
        <v>15</v>
      </c>
      <c r="I45" s="11">
        <v>6257</v>
      </c>
      <c r="J45" s="11">
        <v>8538</v>
      </c>
      <c r="K45" s="11">
        <v>81030</v>
      </c>
      <c r="L45" s="19">
        <v>88</v>
      </c>
      <c r="M45" s="20" t="s">
        <v>73</v>
      </c>
      <c r="N45" s="11">
        <v>50934</v>
      </c>
      <c r="O45" s="11">
        <v>450436</v>
      </c>
      <c r="P45" s="11">
        <v>1994616</v>
      </c>
      <c r="Q45" s="15" t="s">
        <v>15</v>
      </c>
      <c r="R45" s="21"/>
      <c r="S45" s="12">
        <v>699534</v>
      </c>
      <c r="T45" s="11">
        <v>451988</v>
      </c>
      <c r="U45" s="61">
        <v>95825</v>
      </c>
      <c r="V45" s="11">
        <v>2463947</v>
      </c>
      <c r="W45" s="19">
        <v>88</v>
      </c>
    </row>
    <row r="46" spans="2:23" s="18" customFormat="1" ht="14.25">
      <c r="B46" s="14" t="s">
        <v>88</v>
      </c>
      <c r="C46" s="11">
        <v>26767567</v>
      </c>
      <c r="D46" s="11">
        <v>2037614</v>
      </c>
      <c r="E46" s="11">
        <v>9606627</v>
      </c>
      <c r="F46" s="11">
        <v>5619297</v>
      </c>
      <c r="G46" s="11">
        <v>5644376</v>
      </c>
      <c r="H46" s="11" t="s">
        <v>15</v>
      </c>
      <c r="I46" s="11">
        <v>6006</v>
      </c>
      <c r="J46" s="11">
        <v>8319</v>
      </c>
      <c r="K46" s="11">
        <v>80683</v>
      </c>
      <c r="L46" s="19">
        <v>89</v>
      </c>
      <c r="M46" s="14" t="s">
        <v>89</v>
      </c>
      <c r="N46" s="11">
        <v>51966</v>
      </c>
      <c r="O46" s="11">
        <v>461849</v>
      </c>
      <c r="P46" s="11">
        <v>2066962</v>
      </c>
      <c r="Q46" s="15" t="s">
        <v>15</v>
      </c>
      <c r="R46" s="21"/>
      <c r="S46" s="12">
        <v>741682</v>
      </c>
      <c r="T46" s="11">
        <v>442186</v>
      </c>
      <c r="U46" s="61">
        <v>95008</v>
      </c>
      <c r="V46" s="11">
        <v>2548267</v>
      </c>
      <c r="W46" s="19">
        <v>89</v>
      </c>
    </row>
    <row r="47" spans="2:23" s="18" customFormat="1" ht="14.25">
      <c r="B47" s="34" t="s">
        <v>90</v>
      </c>
      <c r="C47" s="11">
        <v>26349707</v>
      </c>
      <c r="D47" s="11">
        <v>2007964</v>
      </c>
      <c r="E47" s="11">
        <v>9373295</v>
      </c>
      <c r="F47" s="11">
        <v>5369162</v>
      </c>
      <c r="G47" s="11">
        <v>5623336</v>
      </c>
      <c r="H47" s="11" t="s">
        <v>15</v>
      </c>
      <c r="I47" s="11">
        <v>5599</v>
      </c>
      <c r="J47" s="11">
        <v>8169</v>
      </c>
      <c r="K47" s="11">
        <v>79729</v>
      </c>
      <c r="L47" s="19">
        <v>90</v>
      </c>
      <c r="M47" s="34" t="s">
        <v>90</v>
      </c>
      <c r="N47" s="11">
        <v>52930</v>
      </c>
      <c r="O47" s="11">
        <v>479389</v>
      </c>
      <c r="P47" s="11">
        <v>2133362</v>
      </c>
      <c r="Q47" s="15" t="s">
        <v>15</v>
      </c>
      <c r="R47" s="21"/>
      <c r="S47" s="12">
        <v>791431</v>
      </c>
      <c r="T47" s="11">
        <v>425341</v>
      </c>
      <c r="U47" s="61">
        <v>93497</v>
      </c>
      <c r="V47" s="11">
        <v>2632459</v>
      </c>
      <c r="W47" s="19">
        <v>90</v>
      </c>
    </row>
    <row r="48" spans="2:23" s="18" customFormat="1" ht="14.25">
      <c r="B48" s="35" t="s">
        <v>91</v>
      </c>
      <c r="C48" s="22">
        <v>25874430</v>
      </c>
      <c r="D48" s="22">
        <v>1977611</v>
      </c>
      <c r="E48" s="22">
        <v>9157429</v>
      </c>
      <c r="F48" s="22">
        <v>5188314</v>
      </c>
      <c r="G48" s="22">
        <v>5454929</v>
      </c>
      <c r="H48" s="22" t="s">
        <v>15</v>
      </c>
      <c r="I48" s="22">
        <v>5228</v>
      </c>
      <c r="J48" s="22">
        <v>8149</v>
      </c>
      <c r="K48" s="22">
        <v>78157</v>
      </c>
      <c r="L48" s="24">
        <v>91</v>
      </c>
      <c r="M48" s="35" t="s">
        <v>91</v>
      </c>
      <c r="N48" s="22">
        <v>53698</v>
      </c>
      <c r="O48" s="22">
        <v>504087</v>
      </c>
      <c r="P48" s="22">
        <v>2205516</v>
      </c>
      <c r="Q48" s="23" t="s">
        <v>15</v>
      </c>
      <c r="R48" s="28"/>
      <c r="S48" s="29">
        <v>834713</v>
      </c>
      <c r="T48" s="22">
        <v>406599</v>
      </c>
      <c r="U48" s="62">
        <v>91534</v>
      </c>
      <c r="V48" s="22">
        <v>2729678</v>
      </c>
      <c r="W48" s="24">
        <v>91</v>
      </c>
    </row>
    <row r="49" spans="2:23" s="18" customFormat="1" ht="14.25">
      <c r="B49" s="34" t="s">
        <v>92</v>
      </c>
      <c r="C49" s="11">
        <v>25365318</v>
      </c>
      <c r="D49" s="11">
        <v>1948868</v>
      </c>
      <c r="E49" s="11">
        <v>8947226</v>
      </c>
      <c r="F49" s="11">
        <v>5036840</v>
      </c>
      <c r="G49" s="11">
        <v>5218497</v>
      </c>
      <c r="H49" s="11" t="s">
        <v>15</v>
      </c>
      <c r="I49" s="11">
        <v>4919</v>
      </c>
      <c r="J49" s="11">
        <v>7997</v>
      </c>
      <c r="K49" s="11">
        <v>76668</v>
      </c>
      <c r="L49" s="19">
        <v>92</v>
      </c>
      <c r="M49" s="34" t="s">
        <v>92</v>
      </c>
      <c r="N49" s="11">
        <v>54786</v>
      </c>
      <c r="O49" s="11">
        <v>524538</v>
      </c>
      <c r="P49" s="11">
        <v>2293269</v>
      </c>
      <c r="Q49" s="15" t="s">
        <v>15</v>
      </c>
      <c r="R49" s="21"/>
      <c r="S49" s="12">
        <v>861903</v>
      </c>
      <c r="T49" s="11">
        <v>389807</v>
      </c>
      <c r="U49" s="61">
        <v>89584</v>
      </c>
      <c r="V49" s="11">
        <v>2838567</v>
      </c>
      <c r="W49" s="19">
        <v>92</v>
      </c>
    </row>
    <row r="50" spans="2:23" s="18" customFormat="1" ht="14.25">
      <c r="B50" s="34" t="s">
        <v>93</v>
      </c>
      <c r="C50" s="11">
        <v>24825745</v>
      </c>
      <c r="D50" s="11">
        <v>1907110</v>
      </c>
      <c r="E50" s="11">
        <v>8768881</v>
      </c>
      <c r="F50" s="11">
        <v>4850137</v>
      </c>
      <c r="G50" s="11">
        <v>5010472</v>
      </c>
      <c r="H50" s="11" t="s">
        <v>15</v>
      </c>
      <c r="I50" s="11">
        <v>4773</v>
      </c>
      <c r="J50" s="11">
        <v>7842</v>
      </c>
      <c r="K50" s="11">
        <v>75426</v>
      </c>
      <c r="L50" s="19">
        <v>93</v>
      </c>
      <c r="M50" s="34" t="s">
        <v>93</v>
      </c>
      <c r="N50" s="11">
        <v>55453</v>
      </c>
      <c r="O50" s="11">
        <v>530294</v>
      </c>
      <c r="P50" s="11">
        <v>2389648</v>
      </c>
      <c r="Q50" s="15" t="s">
        <v>15</v>
      </c>
      <c r="R50" s="21"/>
      <c r="S50" s="12">
        <v>859173</v>
      </c>
      <c r="T50" s="11">
        <v>366536</v>
      </c>
      <c r="U50" s="61">
        <v>88041</v>
      </c>
      <c r="V50" s="11">
        <v>2941310</v>
      </c>
      <c r="W50" s="19">
        <v>93</v>
      </c>
    </row>
    <row r="51" spans="2:29" s="18" customFormat="1" ht="14.25">
      <c r="B51" s="34" t="s">
        <v>94</v>
      </c>
      <c r="C51" s="11">
        <v>24300710</v>
      </c>
      <c r="D51" s="11">
        <v>1852183</v>
      </c>
      <c r="E51" s="11">
        <v>8582871</v>
      </c>
      <c r="F51" s="11">
        <v>4681166</v>
      </c>
      <c r="G51" s="11">
        <v>4862725</v>
      </c>
      <c r="H51" s="11" t="s">
        <v>15</v>
      </c>
      <c r="I51" s="11">
        <v>4696</v>
      </c>
      <c r="J51" s="11">
        <v>7557</v>
      </c>
      <c r="K51" s="11">
        <v>74966</v>
      </c>
      <c r="L51" s="19">
        <v>94</v>
      </c>
      <c r="M51" s="34" t="s">
        <v>94</v>
      </c>
      <c r="N51" s="11">
        <v>55938</v>
      </c>
      <c r="O51" s="11">
        <v>520638</v>
      </c>
      <c r="P51" s="11">
        <v>2481805</v>
      </c>
      <c r="Q51" s="15" t="s">
        <v>15</v>
      </c>
      <c r="R51" s="21"/>
      <c r="S51" s="12">
        <v>837102</v>
      </c>
      <c r="T51" s="11">
        <v>339063</v>
      </c>
      <c r="U51" s="61">
        <v>87219</v>
      </c>
      <c r="V51" s="11">
        <v>3024258</v>
      </c>
      <c r="W51" s="19">
        <v>94</v>
      </c>
      <c r="X51" s="36"/>
      <c r="Y51" s="36"/>
      <c r="Z51" s="37"/>
      <c r="AA51" s="37"/>
      <c r="AB51" s="37"/>
      <c r="AC51" s="37"/>
    </row>
    <row r="52" spans="2:29" s="18" customFormat="1" ht="14.25">
      <c r="B52" s="34" t="s">
        <v>95</v>
      </c>
      <c r="C52" s="11">
        <v>23796698</v>
      </c>
      <c r="D52" s="11">
        <v>1808432</v>
      </c>
      <c r="E52" s="11">
        <v>8370246</v>
      </c>
      <c r="F52" s="11">
        <v>4570390</v>
      </c>
      <c r="G52" s="11">
        <v>4724945</v>
      </c>
      <c r="H52" s="11" t="s">
        <v>15</v>
      </c>
      <c r="I52" s="11">
        <v>4611</v>
      </c>
      <c r="J52" s="11">
        <v>7257</v>
      </c>
      <c r="K52" s="11">
        <v>74966</v>
      </c>
      <c r="L52" s="19">
        <v>95</v>
      </c>
      <c r="M52" s="34" t="s">
        <v>95</v>
      </c>
      <c r="N52" s="11">
        <v>56234</v>
      </c>
      <c r="O52" s="11">
        <v>498516</v>
      </c>
      <c r="P52" s="11">
        <v>2546649</v>
      </c>
      <c r="Q52" s="15" t="s">
        <v>15</v>
      </c>
      <c r="R52" s="21"/>
      <c r="S52" s="12">
        <v>813347</v>
      </c>
      <c r="T52" s="11">
        <v>321105</v>
      </c>
      <c r="U52" s="61">
        <v>86834</v>
      </c>
      <c r="V52" s="11">
        <v>3067242</v>
      </c>
      <c r="W52" s="19">
        <v>95</v>
      </c>
      <c r="X52" s="38"/>
      <c r="Y52" s="38"/>
      <c r="Z52" s="38"/>
      <c r="AA52" s="38"/>
      <c r="AB52" s="38"/>
      <c r="AC52" s="38"/>
    </row>
    <row r="53" spans="2:29" s="18" customFormat="1" ht="14.25">
      <c r="B53" s="35" t="s">
        <v>96</v>
      </c>
      <c r="C53" s="22">
        <v>23297307</v>
      </c>
      <c r="D53" s="22">
        <v>1798051</v>
      </c>
      <c r="E53" s="22">
        <v>8105629</v>
      </c>
      <c r="F53" s="22">
        <v>4527400</v>
      </c>
      <c r="G53" s="22">
        <v>4547497</v>
      </c>
      <c r="H53" s="22" t="s">
        <v>15</v>
      </c>
      <c r="I53" s="22">
        <v>4442</v>
      </c>
      <c r="J53" s="22">
        <v>6999</v>
      </c>
      <c r="K53" s="22">
        <v>74852</v>
      </c>
      <c r="L53" s="24">
        <v>96</v>
      </c>
      <c r="M53" s="35" t="s">
        <v>96</v>
      </c>
      <c r="N53" s="22">
        <v>56396</v>
      </c>
      <c r="O53" s="22">
        <v>473279</v>
      </c>
      <c r="P53" s="22">
        <v>2596667</v>
      </c>
      <c r="Q53" s="23" t="s">
        <v>15</v>
      </c>
      <c r="R53" s="28"/>
      <c r="S53" s="29">
        <v>799551</v>
      </c>
      <c r="T53" s="22">
        <v>306544</v>
      </c>
      <c r="U53" s="62">
        <v>86293</v>
      </c>
      <c r="V53" s="22">
        <v>3092195</v>
      </c>
      <c r="W53" s="24">
        <v>96</v>
      </c>
      <c r="X53" s="38"/>
      <c r="Y53" s="38"/>
      <c r="Z53" s="38"/>
      <c r="AA53" s="38"/>
      <c r="AB53" s="38"/>
      <c r="AC53" s="38"/>
    </row>
    <row r="54" spans="2:29" s="18" customFormat="1" ht="14.25">
      <c r="B54" s="34" t="s">
        <v>97</v>
      </c>
      <c r="C54" s="11">
        <v>22789970</v>
      </c>
      <c r="D54" s="11">
        <v>1789523</v>
      </c>
      <c r="E54" s="11">
        <v>7855387</v>
      </c>
      <c r="F54" s="11">
        <v>4481480</v>
      </c>
      <c r="G54" s="11">
        <v>4371360</v>
      </c>
      <c r="H54" s="11" t="s">
        <v>15</v>
      </c>
      <c r="I54" s="11">
        <v>4323</v>
      </c>
      <c r="J54" s="11">
        <v>6841</v>
      </c>
      <c r="K54" s="11">
        <v>75280</v>
      </c>
      <c r="L54" s="19">
        <v>97</v>
      </c>
      <c r="M54" s="34" t="s">
        <v>97</v>
      </c>
      <c r="N54" s="11">
        <v>56294</v>
      </c>
      <c r="O54" s="11">
        <v>446750</v>
      </c>
      <c r="P54" s="11">
        <v>2633790</v>
      </c>
      <c r="Q54" s="15" t="s">
        <v>15</v>
      </c>
      <c r="R54" s="21"/>
      <c r="S54" s="12">
        <v>788996</v>
      </c>
      <c r="T54" s="11">
        <v>279946</v>
      </c>
      <c r="U54" s="61">
        <v>86444</v>
      </c>
      <c r="V54" s="11">
        <v>3102565</v>
      </c>
      <c r="W54" s="19">
        <v>97</v>
      </c>
      <c r="X54" s="38"/>
      <c r="Y54" s="38"/>
      <c r="Z54" s="38"/>
      <c r="AA54" s="38"/>
      <c r="AB54" s="38"/>
      <c r="AC54" s="38"/>
    </row>
    <row r="55" spans="2:29" s="18" customFormat="1" ht="14.25">
      <c r="B55" s="34" t="s">
        <v>98</v>
      </c>
      <c r="C55" s="11">
        <v>22331363</v>
      </c>
      <c r="D55" s="11">
        <v>1786129</v>
      </c>
      <c r="E55" s="11">
        <v>7663533</v>
      </c>
      <c r="F55" s="11">
        <v>4380604</v>
      </c>
      <c r="G55" s="11">
        <v>4258385</v>
      </c>
      <c r="H55" s="11" t="s">
        <v>15</v>
      </c>
      <c r="I55" s="11">
        <v>4199</v>
      </c>
      <c r="J55" s="11">
        <v>6826</v>
      </c>
      <c r="K55" s="11">
        <v>76420</v>
      </c>
      <c r="L55" s="19">
        <v>98</v>
      </c>
      <c r="M55" s="34" t="s">
        <v>99</v>
      </c>
      <c r="N55" s="11">
        <v>56214</v>
      </c>
      <c r="O55" s="11">
        <v>416825</v>
      </c>
      <c r="P55" s="11">
        <v>2668086</v>
      </c>
      <c r="Q55" s="15" t="s">
        <v>15</v>
      </c>
      <c r="R55" s="21"/>
      <c r="S55" s="12">
        <v>761049</v>
      </c>
      <c r="T55" s="11">
        <v>253093</v>
      </c>
      <c r="U55" s="61">
        <v>87445</v>
      </c>
      <c r="V55" s="11">
        <v>3106932</v>
      </c>
      <c r="W55" s="19">
        <v>98</v>
      </c>
      <c r="X55" s="38"/>
      <c r="Y55" s="38"/>
      <c r="Z55" s="38"/>
      <c r="AA55" s="38"/>
      <c r="AB55" s="38"/>
      <c r="AC55" s="38"/>
    </row>
    <row r="56" spans="2:29" s="18" customFormat="1" ht="14.25">
      <c r="B56" s="34" t="s">
        <v>74</v>
      </c>
      <c r="C56" s="11">
        <v>21942875</v>
      </c>
      <c r="D56" s="11">
        <v>1778286</v>
      </c>
      <c r="E56" s="11">
        <v>7500317</v>
      </c>
      <c r="F56" s="11">
        <v>4243762</v>
      </c>
      <c r="G56" s="11">
        <v>4211826</v>
      </c>
      <c r="H56" s="11">
        <v>236</v>
      </c>
      <c r="I56" s="11">
        <v>4172</v>
      </c>
      <c r="J56" s="11">
        <v>6824</v>
      </c>
      <c r="K56" s="11">
        <v>77818</v>
      </c>
      <c r="L56" s="19">
        <v>99</v>
      </c>
      <c r="M56" s="34" t="s">
        <v>74</v>
      </c>
      <c r="N56" s="11">
        <v>56436</v>
      </c>
      <c r="O56" s="11">
        <v>377852</v>
      </c>
      <c r="P56" s="11">
        <v>2701104</v>
      </c>
      <c r="Q56" s="15" t="s">
        <v>15</v>
      </c>
      <c r="R56" s="21"/>
      <c r="S56" s="12">
        <v>753740</v>
      </c>
      <c r="T56" s="11">
        <v>230502</v>
      </c>
      <c r="U56" s="61">
        <v>88814</v>
      </c>
      <c r="V56" s="11">
        <v>3101132</v>
      </c>
      <c r="W56" s="19">
        <v>99</v>
      </c>
      <c r="X56" s="38"/>
      <c r="Y56" s="38"/>
      <c r="Z56" s="38"/>
      <c r="AA56" s="38"/>
      <c r="AB56" s="38"/>
      <c r="AC56" s="38"/>
    </row>
    <row r="57" spans="2:29" s="18" customFormat="1" ht="14.25">
      <c r="B57" s="42" t="s">
        <v>100</v>
      </c>
      <c r="C57" s="39">
        <v>21598920</v>
      </c>
      <c r="D57" s="39">
        <v>1773682</v>
      </c>
      <c r="E57" s="39">
        <v>7366079</v>
      </c>
      <c r="F57" s="39">
        <v>4103717</v>
      </c>
      <c r="G57" s="39">
        <v>4165434</v>
      </c>
      <c r="H57" s="39">
        <v>1702</v>
      </c>
      <c r="I57" s="39">
        <v>4089</v>
      </c>
      <c r="J57" s="39">
        <v>6818</v>
      </c>
      <c r="K57" s="39">
        <v>79197</v>
      </c>
      <c r="L57" s="43" t="s">
        <v>101</v>
      </c>
      <c r="M57" s="42" t="s">
        <v>102</v>
      </c>
      <c r="N57" s="39">
        <v>56714</v>
      </c>
      <c r="O57" s="39">
        <v>327680</v>
      </c>
      <c r="P57" s="39">
        <v>2740023</v>
      </c>
      <c r="Q57" s="63" t="s">
        <v>15</v>
      </c>
      <c r="R57" s="44"/>
      <c r="S57" s="45">
        <v>750824</v>
      </c>
      <c r="T57" s="39">
        <v>222961</v>
      </c>
      <c r="U57" s="72">
        <v>90104</v>
      </c>
      <c r="V57" s="39">
        <v>3090211</v>
      </c>
      <c r="W57" s="43" t="s">
        <v>103</v>
      </c>
      <c r="X57" s="38"/>
      <c r="Y57" s="38"/>
      <c r="Z57" s="38"/>
      <c r="AA57" s="38"/>
      <c r="AB57" s="38"/>
      <c r="AC57" s="38"/>
    </row>
    <row r="58" spans="2:29" s="46" customFormat="1" ht="14.25">
      <c r="B58" s="34" t="s">
        <v>75</v>
      </c>
      <c r="C58" s="11">
        <v>21270841</v>
      </c>
      <c r="D58" s="11">
        <v>1753422</v>
      </c>
      <c r="E58" s="11">
        <v>7296920</v>
      </c>
      <c r="F58" s="11">
        <v>3991911</v>
      </c>
      <c r="G58" s="11">
        <v>4061756</v>
      </c>
      <c r="H58" s="11">
        <v>2166</v>
      </c>
      <c r="I58" s="11">
        <v>4001</v>
      </c>
      <c r="J58" s="11">
        <v>6829</v>
      </c>
      <c r="K58" s="11">
        <v>81242</v>
      </c>
      <c r="L58" s="47" t="s">
        <v>76</v>
      </c>
      <c r="M58" s="34" t="s">
        <v>75</v>
      </c>
      <c r="N58" s="11">
        <v>57017</v>
      </c>
      <c r="O58" s="11">
        <v>289198</v>
      </c>
      <c r="P58" s="11">
        <v>2765705</v>
      </c>
      <c r="Q58" s="15" t="s">
        <v>15</v>
      </c>
      <c r="R58" s="21"/>
      <c r="S58" s="12">
        <v>752420</v>
      </c>
      <c r="T58" s="11">
        <v>208254</v>
      </c>
      <c r="U58" s="61">
        <v>92072</v>
      </c>
      <c r="V58" s="11">
        <v>3077829</v>
      </c>
      <c r="W58" s="47" t="s">
        <v>76</v>
      </c>
      <c r="X58" s="38"/>
      <c r="Y58" s="38"/>
      <c r="Z58" s="38"/>
      <c r="AA58" s="38"/>
      <c r="AB58" s="38"/>
      <c r="AC58" s="38"/>
    </row>
    <row r="59" spans="2:29" s="46" customFormat="1" ht="14.25">
      <c r="B59" s="34" t="s">
        <v>77</v>
      </c>
      <c r="C59" s="11">
        <v>20972158</v>
      </c>
      <c r="D59" s="11">
        <v>1769096</v>
      </c>
      <c r="E59" s="11">
        <v>7239327</v>
      </c>
      <c r="F59" s="11">
        <v>3862849</v>
      </c>
      <c r="G59" s="11">
        <v>3929352</v>
      </c>
      <c r="H59" s="11">
        <v>3020</v>
      </c>
      <c r="I59" s="11">
        <v>3926</v>
      </c>
      <c r="J59" s="11">
        <v>6719</v>
      </c>
      <c r="K59" s="11">
        <v>83256</v>
      </c>
      <c r="L59" s="64" t="s">
        <v>104</v>
      </c>
      <c r="M59" s="34" t="s">
        <v>77</v>
      </c>
      <c r="N59" s="11">
        <v>57349</v>
      </c>
      <c r="O59" s="11">
        <v>267086</v>
      </c>
      <c r="P59" s="11">
        <v>2786032</v>
      </c>
      <c r="Q59" s="15" t="s">
        <v>15</v>
      </c>
      <c r="R59" s="21"/>
      <c r="S59" s="12">
        <v>765558</v>
      </c>
      <c r="T59" s="11">
        <v>198588</v>
      </c>
      <c r="U59" s="61">
        <v>93901</v>
      </c>
      <c r="V59" s="11">
        <v>3076412</v>
      </c>
      <c r="W59" s="47" t="s">
        <v>78</v>
      </c>
      <c r="X59" s="38"/>
      <c r="Y59" s="38"/>
      <c r="Z59" s="38"/>
      <c r="AA59" s="38"/>
      <c r="AB59" s="38"/>
      <c r="AC59" s="38"/>
    </row>
    <row r="60" spans="2:29" s="46" customFormat="1" ht="14.25">
      <c r="B60" s="34" t="s">
        <v>79</v>
      </c>
      <c r="C60" s="11">
        <v>20733949</v>
      </c>
      <c r="D60" s="11">
        <v>1760494</v>
      </c>
      <c r="E60" s="11">
        <v>7226910</v>
      </c>
      <c r="F60" s="11">
        <v>3748319</v>
      </c>
      <c r="G60" s="11">
        <v>3809827</v>
      </c>
      <c r="H60" s="11">
        <v>4736</v>
      </c>
      <c r="I60" s="11">
        <v>3882</v>
      </c>
      <c r="J60" s="11">
        <v>6705</v>
      </c>
      <c r="K60" s="11">
        <v>85886</v>
      </c>
      <c r="L60" s="64" t="s">
        <v>80</v>
      </c>
      <c r="M60" s="34" t="s">
        <v>79</v>
      </c>
      <c r="N60" s="11">
        <v>57875</v>
      </c>
      <c r="O60" s="11">
        <v>250062</v>
      </c>
      <c r="P60" s="11">
        <v>2803980</v>
      </c>
      <c r="Q60" s="15" t="s">
        <v>15</v>
      </c>
      <c r="R60" s="21"/>
      <c r="S60" s="12">
        <v>786091</v>
      </c>
      <c r="T60" s="11">
        <v>189583</v>
      </c>
      <c r="U60" s="61">
        <v>96473</v>
      </c>
      <c r="V60" s="11">
        <v>3077724</v>
      </c>
      <c r="W60" s="47" t="s">
        <v>80</v>
      </c>
      <c r="X60" s="38"/>
      <c r="Y60" s="38"/>
      <c r="Z60" s="38"/>
      <c r="AA60" s="38"/>
      <c r="AB60" s="38"/>
      <c r="AC60" s="38"/>
    </row>
    <row r="61" spans="2:29" s="41" customFormat="1" ht="14.25">
      <c r="B61" s="34" t="s">
        <v>114</v>
      </c>
      <c r="C61" s="11">
        <v>20513652</v>
      </c>
      <c r="D61" s="11">
        <v>1753393</v>
      </c>
      <c r="E61" s="11">
        <v>7200933</v>
      </c>
      <c r="F61" s="11">
        <v>3663513</v>
      </c>
      <c r="G61" s="11">
        <v>3719048</v>
      </c>
      <c r="H61" s="11">
        <v>6051</v>
      </c>
      <c r="I61" s="11">
        <v>3870</v>
      </c>
      <c r="J61" s="11">
        <v>6573</v>
      </c>
      <c r="K61" s="11">
        <v>88353</v>
      </c>
      <c r="L61" s="64" t="s">
        <v>115</v>
      </c>
      <c r="M61" s="34" t="s">
        <v>114</v>
      </c>
      <c r="N61" s="11">
        <v>58698</v>
      </c>
      <c r="O61" s="11">
        <v>233754</v>
      </c>
      <c r="P61" s="11">
        <v>2809295</v>
      </c>
      <c r="Q61" s="15" t="s">
        <v>15</v>
      </c>
      <c r="R61" s="21"/>
      <c r="S61" s="12">
        <v>792054</v>
      </c>
      <c r="T61" s="11">
        <v>178117</v>
      </c>
      <c r="U61" s="61">
        <v>98796</v>
      </c>
      <c r="V61" s="11">
        <v>3066731</v>
      </c>
      <c r="W61" s="47" t="s">
        <v>115</v>
      </c>
      <c r="X61" s="10"/>
      <c r="Y61" s="10"/>
      <c r="Z61" s="10"/>
      <c r="AA61" s="10"/>
      <c r="AB61" s="10"/>
      <c r="AC61" s="10"/>
    </row>
    <row r="62" spans="2:29" s="41" customFormat="1" ht="14.25">
      <c r="B62" s="65" t="s">
        <v>112</v>
      </c>
      <c r="C62" s="66">
        <f>SUM(D62:K62)+SUM(N62:P62)+S62+T62</f>
        <v>20367965</v>
      </c>
      <c r="D62" s="66">
        <v>1738766</v>
      </c>
      <c r="E62" s="66">
        <v>7197458</v>
      </c>
      <c r="F62" s="66">
        <v>3626415</v>
      </c>
      <c r="G62" s="66">
        <v>3605242</v>
      </c>
      <c r="H62" s="66">
        <v>7456</v>
      </c>
      <c r="I62" s="66">
        <v>3809</v>
      </c>
      <c r="J62" s="66">
        <v>6639</v>
      </c>
      <c r="K62" s="66">
        <v>91164</v>
      </c>
      <c r="L62" s="67" t="s">
        <v>113</v>
      </c>
      <c r="M62" s="65" t="s">
        <v>112</v>
      </c>
      <c r="N62" s="66">
        <v>59160</v>
      </c>
      <c r="O62" s="66">
        <v>219355</v>
      </c>
      <c r="P62" s="66">
        <v>2865051</v>
      </c>
      <c r="Q62" s="68" t="s">
        <v>15</v>
      </c>
      <c r="R62" s="69"/>
      <c r="S62" s="70">
        <v>783783</v>
      </c>
      <c r="T62" s="66">
        <v>163667</v>
      </c>
      <c r="U62" s="73">
        <f>SUM(I62:K62)</f>
        <v>101612</v>
      </c>
      <c r="V62" s="66">
        <f>O62+P62+X62+Y62+AA62</f>
        <v>3084406</v>
      </c>
      <c r="W62" s="71" t="s">
        <v>113</v>
      </c>
      <c r="X62" s="10"/>
      <c r="Y62" s="10"/>
      <c r="Z62" s="10"/>
      <c r="AA62" s="10"/>
      <c r="AB62" s="10"/>
      <c r="AC62" s="10"/>
    </row>
    <row r="63" spans="2:29" s="1" customFormat="1" ht="3" customHeight="1" thickBot="1">
      <c r="B63" s="6"/>
      <c r="C63" s="2"/>
      <c r="D63" s="2"/>
      <c r="E63" s="2"/>
      <c r="F63" s="2"/>
      <c r="G63" s="2"/>
      <c r="H63" s="2"/>
      <c r="I63" s="2"/>
      <c r="J63" s="2"/>
      <c r="K63" s="2"/>
      <c r="L63" s="40"/>
      <c r="M63" s="6"/>
      <c r="N63" s="2"/>
      <c r="O63" s="2"/>
      <c r="P63" s="2"/>
      <c r="Q63" s="3"/>
      <c r="R63" s="4"/>
      <c r="S63" s="5"/>
      <c r="T63" s="2"/>
      <c r="U63" s="74"/>
      <c r="V63" s="2"/>
      <c r="W63" s="40"/>
      <c r="X63" s="7"/>
      <c r="Y63" s="7"/>
      <c r="Z63" s="7"/>
      <c r="AA63" s="7"/>
      <c r="AB63" s="7"/>
      <c r="AC63" s="7"/>
    </row>
    <row r="64" spans="2:23" ht="3.75" customHeight="1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</row>
    <row r="65" spans="2:14" s="9" customFormat="1" ht="11.25" customHeight="1">
      <c r="B65" s="8" t="s">
        <v>105</v>
      </c>
      <c r="C65" s="8"/>
      <c r="M65" s="8"/>
      <c r="N65" s="8"/>
    </row>
    <row r="66" spans="2:14" s="9" customFormat="1" ht="11.25" customHeight="1">
      <c r="B66" s="8" t="s">
        <v>106</v>
      </c>
      <c r="C66" s="8"/>
      <c r="M66" s="8"/>
      <c r="N66" s="8"/>
    </row>
    <row r="67" spans="2:14" s="9" customFormat="1" ht="11.25" customHeight="1">
      <c r="B67" s="8" t="s">
        <v>107</v>
      </c>
      <c r="C67" s="8"/>
      <c r="M67" s="8"/>
      <c r="N67" s="8"/>
    </row>
    <row r="68" spans="2:14" s="9" customFormat="1" ht="11.25" customHeight="1">
      <c r="B68" s="8" t="s">
        <v>108</v>
      </c>
      <c r="C68" s="8"/>
      <c r="M68" s="8"/>
      <c r="N68" s="8"/>
    </row>
    <row r="69" spans="2:14" s="9" customFormat="1" ht="11.25" customHeight="1">
      <c r="B69" s="8" t="s">
        <v>109</v>
      </c>
      <c r="C69" s="8"/>
      <c r="M69" s="8"/>
      <c r="N69" s="8"/>
    </row>
    <row r="70" spans="2:14" s="9" customFormat="1" ht="11.25" customHeight="1">
      <c r="B70" s="8" t="s">
        <v>110</v>
      </c>
      <c r="C70" s="8"/>
      <c r="M70" s="8"/>
      <c r="N70" s="8"/>
    </row>
    <row r="71" spans="2:14" s="9" customFormat="1" ht="11.25" customHeight="1">
      <c r="B71" s="8" t="s">
        <v>111</v>
      </c>
      <c r="C71" s="8"/>
      <c r="M71" s="8"/>
      <c r="N71" s="8"/>
    </row>
  </sheetData>
  <mergeCells count="3">
    <mergeCell ref="R4:S4"/>
    <mergeCell ref="C2:K2"/>
    <mergeCell ref="N2:V2"/>
  </mergeCells>
  <printOptions horizontalCentered="1"/>
  <pageMargins left="0" right="0" top="0.16" bottom="0" header="0" footer="0"/>
  <pageSetup blackAndWhite="1" fitToWidth="2" horizontalDpi="600" verticalDpi="600" orientation="landscape" paperSize="9" scale="65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24～27 学校教育総括　在学者数（年次別）</dc:title>
  <dc:subject/>
  <dc:creator>調査統計企画課</dc:creator>
  <cp:keywords/>
  <dc:description>ＣＳＶ用は，ＷＷＷの「各種統計情報」用に見やすくしたものである。</dc:description>
  <cp:lastModifiedBy>fom</cp:lastModifiedBy>
  <cp:lastPrinted>2005-02-16T09:37:36Z</cp:lastPrinted>
  <dcterms:created xsi:type="dcterms:W3CDTF">2000-10-25T06:26:53Z</dcterms:created>
  <dcterms:modified xsi:type="dcterms:W3CDTF">2006-06-22T07:06:14Z</dcterms:modified>
  <cp:category/>
  <cp:version/>
  <cp:contentType/>
  <cp:contentStatus/>
</cp:coreProperties>
</file>