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6255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<sst xmlns="http://schemas.openxmlformats.org/spreadsheetml/2006/main" count="114" uniqueCount="82">
  <si>
    <t>学校教育費</t>
  </si>
  <si>
    <t>学校外活動費</t>
  </si>
  <si>
    <t>中学校</t>
  </si>
  <si>
    <t>公　立</t>
  </si>
  <si>
    <t>私　立</t>
  </si>
  <si>
    <t>学習費総額</t>
  </si>
  <si>
    <t>その他</t>
  </si>
  <si>
    <t>体験活動・地域活動</t>
  </si>
  <si>
    <t>芸術文化活動</t>
  </si>
  <si>
    <t>月謝等</t>
  </si>
  <si>
    <t>ｽﾎﾟｰﾂ･ﾚｸﾘｴｰｼｮﾝ活動</t>
  </si>
  <si>
    <t>教養・その他</t>
  </si>
  <si>
    <t>支出項目別</t>
  </si>
  <si>
    <t>区　　　　分</t>
  </si>
  <si>
    <t>区分</t>
  </si>
  <si>
    <t>幼稚園</t>
  </si>
  <si>
    <t>小学校</t>
  </si>
  <si>
    <t>高 等 学 校（全日制）</t>
  </si>
  <si>
    <t>保護者支出教育費</t>
  </si>
  <si>
    <t>学習費総額</t>
  </si>
  <si>
    <t>学校教育費</t>
  </si>
  <si>
    <t>授業料</t>
  </si>
  <si>
    <t>修学旅行･遠足･見学費</t>
  </si>
  <si>
    <t>学級･児童会･生徒会費</t>
  </si>
  <si>
    <t>ＰＴＡ会費</t>
  </si>
  <si>
    <t>その他の学校納付金</t>
  </si>
  <si>
    <t>寄付金</t>
  </si>
  <si>
    <t>学用品･実験実習材料費</t>
  </si>
  <si>
    <t>教科外活動費</t>
  </si>
  <si>
    <t>通学費</t>
  </si>
  <si>
    <t>制服</t>
  </si>
  <si>
    <t>通学用品費</t>
  </si>
  <si>
    <t>その他</t>
  </si>
  <si>
    <t>学校給食費</t>
  </si>
  <si>
    <t>学校外活動費</t>
  </si>
  <si>
    <t>補助学習費</t>
  </si>
  <si>
    <t>家庭内学習費</t>
  </si>
  <si>
    <t>物品費</t>
  </si>
  <si>
    <t>図書費</t>
  </si>
  <si>
    <t>家庭教師費</t>
  </si>
  <si>
    <t>学習塾費</t>
  </si>
  <si>
    <t>その他の学校外活動費</t>
  </si>
  <si>
    <t>体験活動・地域活動</t>
  </si>
  <si>
    <t>芸術文化活動</t>
  </si>
  <si>
    <t>月謝等</t>
  </si>
  <si>
    <t>ｽﾎﾟｰﾂ･ﾚｸﾘｴｰｼｮﾝ活動</t>
  </si>
  <si>
    <t>教養・その他</t>
  </si>
  <si>
    <t>保　　護　　者　　支　　出　　教　　育　　費</t>
  </si>
  <si>
    <t>　支出項目別</t>
  </si>
  <si>
    <t>幼稚園・私立</t>
  </si>
  <si>
    <t>小学校・公立</t>
  </si>
  <si>
    <t>中学校・私立</t>
  </si>
  <si>
    <t>授業料</t>
  </si>
  <si>
    <t>修学旅行･遠足･見学費</t>
  </si>
  <si>
    <t>学級･児童会･生徒会費</t>
  </si>
  <si>
    <t>ＰＴＡ会費</t>
  </si>
  <si>
    <t>その他の学校納付金</t>
  </si>
  <si>
    <t>寄付金</t>
  </si>
  <si>
    <t>学用品･実験実習材料費</t>
  </si>
  <si>
    <t>教科外活動費</t>
  </si>
  <si>
    <t>通学費</t>
  </si>
  <si>
    <t>制服</t>
  </si>
  <si>
    <t>通学用品費</t>
  </si>
  <si>
    <t>その他</t>
  </si>
  <si>
    <t>学校給食費</t>
  </si>
  <si>
    <t>補助学習費</t>
  </si>
  <si>
    <t>家庭内学習費</t>
  </si>
  <si>
    <t>物品費</t>
  </si>
  <si>
    <t>図書費</t>
  </si>
  <si>
    <t>家庭教師費</t>
  </si>
  <si>
    <t>学習塾費</t>
  </si>
  <si>
    <t>その他の学校外活動費</t>
  </si>
  <si>
    <t>幼稚園・公立</t>
  </si>
  <si>
    <t>中学校・公立</t>
  </si>
  <si>
    <t>教科書以外の図書費</t>
  </si>
  <si>
    <t>教科書費</t>
  </si>
  <si>
    <t>教科書費</t>
  </si>
  <si>
    <t>教科書以外の図書費</t>
  </si>
  <si>
    <t>…</t>
  </si>
  <si>
    <t>高等学校（全日制）・公立</t>
  </si>
  <si>
    <t>高等学校（全日制）・私立</t>
  </si>
  <si>
    <t xml:space="preserve">…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</si>
</sst>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[Red]&quot;▲&quot;#,##0;&quot;－&quot;"/>
    <numFmt numFmtId="178" formatCode="#,##0;0;&quot;…&quot;"/>
    <numFmt numFmtId="179" formatCode="#,##0;[Red]&quot;▲&quot;#,##0;&quot;…&quot;"/>
    <numFmt numFmtId="180" formatCode="##########"/>
    <numFmt numFmtId="181" formatCode="#,##0_ "/>
    <numFmt numFmtId="182" formatCode="0_ "/>
    <numFmt numFmtId="183" formatCode="#,##0_ ;[Red]\-#,##0\ "/>
  </numFmts>
  <fonts count="11">
    <font>
      <sz val="11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sz val="12"/>
      <color indexed="14"/>
      <name val="明朝"/>
      <family val="1"/>
    </font>
    <font>
      <sz val="9"/>
      <name val="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Protection="0">
      <alignment/>
    </xf>
  </cellStyleXfs>
  <cellXfs count="58">
    <xf numFmtId="0" fontId="0" fillId="0" borderId="0" xfId="0" applyAlignment="1">
      <alignment/>
    </xf>
    <xf numFmtId="0" fontId="1" fillId="0" borderId="0" xfId="21">
      <alignment/>
    </xf>
    <xf numFmtId="0" fontId="2" fillId="0" borderId="1" xfId="21" applyNumberFormat="1" applyFont="1" applyBorder="1" applyAlignment="1">
      <alignment horizontal="distributed" vertical="center"/>
    </xf>
    <xf numFmtId="0" fontId="2" fillId="0" borderId="2" xfId="21" applyNumberFormat="1" applyFont="1" applyBorder="1" applyAlignment="1">
      <alignment horizontal="center" vertical="center"/>
    </xf>
    <xf numFmtId="0" fontId="2" fillId="0" borderId="3" xfId="21" applyNumberFormat="1" applyFont="1" applyBorder="1" applyAlignment="1">
      <alignment horizontal="center" vertical="center"/>
    </xf>
    <xf numFmtId="0" fontId="2" fillId="0" borderId="4" xfId="21" applyNumberFormat="1" applyFont="1" applyBorder="1" applyAlignment="1">
      <alignment horizontal="center" vertical="center"/>
    </xf>
    <xf numFmtId="0" fontId="2" fillId="0" borderId="5" xfId="21" applyNumberFormat="1" applyFont="1" applyBorder="1" applyAlignment="1">
      <alignment horizontal="center" vertical="center"/>
    </xf>
    <xf numFmtId="0" fontId="4" fillId="0" borderId="0" xfId="21" applyFont="1">
      <alignment/>
    </xf>
    <xf numFmtId="0" fontId="4" fillId="0" borderId="0" xfId="21" applyFont="1" applyAlignment="1" quotePrefix="1">
      <alignment horizontal="left"/>
    </xf>
    <xf numFmtId="0" fontId="2" fillId="0" borderId="6" xfId="21" applyNumberFormat="1" applyFont="1" applyBorder="1" applyAlignment="1">
      <alignment horizontal="center" vertical="center"/>
    </xf>
    <xf numFmtId="0" fontId="2" fillId="0" borderId="0" xfId="21" applyNumberFormat="1" applyFont="1" applyBorder="1" applyAlignment="1">
      <alignment horizontal="center" vertical="center"/>
    </xf>
    <xf numFmtId="0" fontId="1" fillId="0" borderId="0" xfId="21" applyBorder="1" applyAlignment="1">
      <alignment horizontal="center" vertical="center"/>
    </xf>
    <xf numFmtId="0" fontId="6" fillId="0" borderId="0" xfId="21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21" applyNumberFormat="1" applyFont="1" applyBorder="1" applyAlignment="1">
      <alignment vertical="center"/>
    </xf>
    <xf numFmtId="0" fontId="6" fillId="0" borderId="0" xfId="21" applyNumberFormat="1" applyFont="1" applyBorder="1" applyAlignment="1">
      <alignment horizontal="distributed" vertical="center" wrapText="1"/>
    </xf>
    <xf numFmtId="0" fontId="6" fillId="0" borderId="7" xfId="21" applyNumberFormat="1" applyFont="1" applyBorder="1" applyAlignment="1">
      <alignment vertical="center"/>
    </xf>
    <xf numFmtId="0" fontId="8" fillId="0" borderId="0" xfId="21" applyFont="1" applyAlignment="1">
      <alignment vertical="center"/>
    </xf>
    <xf numFmtId="0" fontId="9" fillId="0" borderId="0" xfId="21" applyFont="1" applyAlignment="1">
      <alignment horizontal="centerContinuous" vertical="center"/>
    </xf>
    <xf numFmtId="0" fontId="9" fillId="0" borderId="0" xfId="21" applyFont="1" applyAlignment="1" quotePrefix="1">
      <alignment horizontal="centerContinuous" vertical="center"/>
    </xf>
    <xf numFmtId="0" fontId="6" fillId="0" borderId="0" xfId="21" applyFont="1" applyAlignment="1">
      <alignment horizontal="centerContinuous" vertical="center"/>
    </xf>
    <xf numFmtId="0" fontId="6" fillId="0" borderId="0" xfId="21" applyFont="1" applyAlignment="1" quotePrefix="1">
      <alignment horizontal="centerContinuous" vertical="center"/>
    </xf>
    <xf numFmtId="0" fontId="9" fillId="0" borderId="0" xfId="21" applyFont="1" applyBorder="1" applyAlignment="1" quotePrefix="1">
      <alignment vertical="center"/>
    </xf>
    <xf numFmtId="0" fontId="6" fillId="0" borderId="0" xfId="21" applyFont="1" applyAlignment="1">
      <alignment vertical="center"/>
    </xf>
    <xf numFmtId="0" fontId="6" fillId="0" borderId="0" xfId="21" applyFont="1" applyAlignment="1" quotePrefix="1">
      <alignment horizontal="left" vertical="center"/>
    </xf>
    <xf numFmtId="0" fontId="6" fillId="0" borderId="0" xfId="21" applyFont="1" applyAlignment="1" quotePrefix="1">
      <alignment horizontal="right" vertical="center"/>
    </xf>
    <xf numFmtId="0" fontId="6" fillId="0" borderId="0" xfId="21" applyFont="1" applyBorder="1" applyAlignment="1" quotePrefix="1">
      <alignment horizontal="left" vertical="center"/>
    </xf>
    <xf numFmtId="0" fontId="7" fillId="0" borderId="0" xfId="21" applyFont="1" applyBorder="1" applyAlignment="1" quotePrefix="1">
      <alignment horizontal="right" vertical="center"/>
    </xf>
    <xf numFmtId="0" fontId="6" fillId="0" borderId="7" xfId="21" applyNumberFormat="1" applyFont="1" applyBorder="1" applyAlignment="1">
      <alignment horizontal="distributed" vertical="center" wrapText="1"/>
    </xf>
    <xf numFmtId="181" fontId="6" fillId="0" borderId="2" xfId="21" applyNumberFormat="1" applyFont="1" applyFill="1" applyBorder="1" applyAlignment="1">
      <alignment vertical="center"/>
    </xf>
    <xf numFmtId="181" fontId="6" fillId="0" borderId="8" xfId="21" applyNumberFormat="1" applyFont="1" applyFill="1" applyBorder="1" applyAlignment="1">
      <alignment vertical="center"/>
    </xf>
    <xf numFmtId="181" fontId="6" fillId="0" borderId="9" xfId="21" applyNumberFormat="1" applyFont="1" applyFill="1" applyBorder="1" applyAlignment="1">
      <alignment vertical="center"/>
    </xf>
    <xf numFmtId="181" fontId="6" fillId="0" borderId="0" xfId="21" applyNumberFormat="1" applyFont="1" applyFill="1" applyBorder="1" applyAlignment="1">
      <alignment vertical="center"/>
    </xf>
    <xf numFmtId="181" fontId="6" fillId="0" borderId="10" xfId="21" applyNumberFormat="1" applyFont="1" applyFill="1" applyBorder="1" applyAlignment="1">
      <alignment vertical="center"/>
    </xf>
    <xf numFmtId="181" fontId="6" fillId="0" borderId="7" xfId="21" applyNumberFormat="1" applyFont="1" applyFill="1" applyBorder="1" applyAlignment="1">
      <alignment vertical="center"/>
    </xf>
    <xf numFmtId="49" fontId="6" fillId="0" borderId="0" xfId="21" applyNumberFormat="1" applyFont="1" applyFill="1" applyBorder="1" applyAlignment="1">
      <alignment horizontal="right" vertical="center"/>
    </xf>
    <xf numFmtId="49" fontId="6" fillId="0" borderId="10" xfId="21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181" fontId="6" fillId="0" borderId="11" xfId="21" applyNumberFormat="1" applyFont="1" applyFill="1" applyBorder="1" applyAlignment="1">
      <alignment vertical="center"/>
    </xf>
    <xf numFmtId="181" fontId="6" fillId="0" borderId="12" xfId="21" applyNumberFormat="1" applyFont="1" applyFill="1" applyBorder="1" applyAlignment="1">
      <alignment vertical="center"/>
    </xf>
    <xf numFmtId="0" fontId="6" fillId="0" borderId="0" xfId="21" applyNumberFormat="1" applyFont="1" applyBorder="1" applyAlignment="1">
      <alignment horizontal="distributed" vertical="center"/>
    </xf>
    <xf numFmtId="0" fontId="6" fillId="0" borderId="10" xfId="21" applyNumberFormat="1" applyFont="1" applyBorder="1" applyAlignment="1">
      <alignment horizontal="distributed" vertical="center"/>
    </xf>
    <xf numFmtId="0" fontId="6" fillId="0" borderId="0" xfId="21" applyNumberFormat="1" applyFont="1" applyBorder="1" applyAlignment="1">
      <alignment horizontal="distributed" vertical="center" wrapText="1"/>
    </xf>
    <xf numFmtId="0" fontId="6" fillId="0" borderId="13" xfId="21" applyNumberFormat="1" applyFont="1" applyBorder="1" applyAlignment="1">
      <alignment horizontal="distributed" vertical="center"/>
    </xf>
    <xf numFmtId="0" fontId="6" fillId="0" borderId="14" xfId="21" applyNumberFormat="1" applyFont="1" applyBorder="1" applyAlignment="1">
      <alignment horizontal="distributed" vertical="center"/>
    </xf>
    <xf numFmtId="0" fontId="2" fillId="0" borderId="15" xfId="21" applyNumberFormat="1" applyFont="1" applyBorder="1" applyAlignment="1">
      <alignment horizontal="center" vertical="center"/>
    </xf>
    <xf numFmtId="0" fontId="2" fillId="0" borderId="16" xfId="21" applyNumberFormat="1" applyFont="1" applyBorder="1" applyAlignment="1">
      <alignment horizontal="center" vertical="center"/>
    </xf>
    <xf numFmtId="0" fontId="2" fillId="0" borderId="17" xfId="21" applyNumberFormat="1" applyFont="1" applyBorder="1" applyAlignment="1">
      <alignment horizontal="distributed" vertical="center"/>
    </xf>
    <xf numFmtId="0" fontId="1" fillId="0" borderId="18" xfId="21" applyBorder="1" applyAlignment="1">
      <alignment horizontal="distributed" vertical="center"/>
    </xf>
    <xf numFmtId="0" fontId="2" fillId="0" borderId="15" xfId="21" applyNumberFormat="1" applyFont="1" applyBorder="1" applyAlignment="1">
      <alignment horizontal="distributed" vertical="center"/>
    </xf>
    <xf numFmtId="0" fontId="2" fillId="0" borderId="18" xfId="21" applyNumberFormat="1" applyFont="1" applyBorder="1" applyAlignment="1">
      <alignment horizontal="distributed" vertical="center"/>
    </xf>
    <xf numFmtId="0" fontId="2" fillId="0" borderId="19" xfId="21" applyNumberFormat="1" applyFont="1" applyBorder="1" applyAlignment="1">
      <alignment horizontal="center" vertical="center"/>
    </xf>
    <xf numFmtId="0" fontId="2" fillId="0" borderId="20" xfId="21" applyNumberFormat="1" applyFont="1" applyBorder="1" applyAlignment="1">
      <alignment horizontal="center" vertical="center"/>
    </xf>
    <xf numFmtId="0" fontId="2" fillId="0" borderId="21" xfId="21" applyNumberFormat="1" applyFont="1" applyBorder="1" applyAlignment="1">
      <alignment horizontal="center" vertical="center"/>
    </xf>
    <xf numFmtId="0" fontId="2" fillId="0" borderId="22" xfId="21" applyNumberFormat="1" applyFont="1" applyBorder="1" applyAlignment="1">
      <alignment horizontal="center" vertical="center"/>
    </xf>
    <xf numFmtId="0" fontId="6" fillId="0" borderId="23" xfId="21" applyNumberFormat="1" applyFont="1" applyBorder="1" applyAlignment="1">
      <alignment horizontal="distributed" vertical="center"/>
    </xf>
    <xf numFmtId="183" fontId="6" fillId="0" borderId="0" xfId="16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Sheet1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D1">
      <selection activeCell="K30" sqref="K30"/>
    </sheetView>
  </sheetViews>
  <sheetFormatPr defaultColWidth="9.00390625" defaultRowHeight="13.5"/>
  <cols>
    <col min="1" max="1" width="3.875" style="0" customWidth="1"/>
    <col min="2" max="2" width="3.75390625" style="0" customWidth="1"/>
    <col min="3" max="3" width="3.625" style="0" customWidth="1"/>
    <col min="4" max="4" width="22.375" style="0" customWidth="1"/>
    <col min="5" max="11" width="12.625" style="0" customWidth="1"/>
  </cols>
  <sheetData>
    <row r="1" spans="1:15" s="13" customFormat="1" ht="18" customHeight="1">
      <c r="A1" s="18" t="s">
        <v>47</v>
      </c>
      <c r="B1" s="19"/>
      <c r="C1" s="19"/>
      <c r="D1" s="19"/>
      <c r="E1" s="20"/>
      <c r="F1" s="20"/>
      <c r="G1" s="20"/>
      <c r="H1" s="20"/>
      <c r="I1" s="20"/>
      <c r="J1" s="20"/>
      <c r="K1" s="21"/>
      <c r="L1" s="22"/>
      <c r="M1" s="22"/>
      <c r="N1" s="22"/>
      <c r="O1" s="22"/>
    </row>
    <row r="2" spans="1:15" s="13" customFormat="1" ht="18" customHeight="1" thickBot="1">
      <c r="A2" s="23" t="s">
        <v>48</v>
      </c>
      <c r="B2" s="24"/>
      <c r="C2" s="24"/>
      <c r="D2" s="24"/>
      <c r="E2" s="23"/>
      <c r="F2" s="23"/>
      <c r="G2" s="23"/>
      <c r="H2" s="23"/>
      <c r="I2" s="23"/>
      <c r="J2" s="24"/>
      <c r="K2" s="25"/>
      <c r="L2" s="26"/>
      <c r="M2" s="26"/>
      <c r="N2" s="26"/>
      <c r="O2" s="27"/>
    </row>
    <row r="3" spans="1:15" ht="17.25" customHeight="1">
      <c r="A3" s="52" t="s">
        <v>13</v>
      </c>
      <c r="B3" s="52"/>
      <c r="C3" s="52"/>
      <c r="D3" s="53"/>
      <c r="E3" s="48" t="s">
        <v>15</v>
      </c>
      <c r="F3" s="49"/>
      <c r="G3" s="2" t="s">
        <v>16</v>
      </c>
      <c r="H3" s="50" t="s">
        <v>2</v>
      </c>
      <c r="I3" s="51"/>
      <c r="J3" s="46" t="s">
        <v>17</v>
      </c>
      <c r="K3" s="47"/>
      <c r="L3" s="10"/>
      <c r="M3" s="11"/>
      <c r="N3" s="11"/>
      <c r="O3" s="11"/>
    </row>
    <row r="4" spans="1:15" ht="17.25" customHeight="1">
      <c r="A4" s="54"/>
      <c r="B4" s="54"/>
      <c r="C4" s="54"/>
      <c r="D4" s="55"/>
      <c r="E4" s="3" t="s">
        <v>3</v>
      </c>
      <c r="F4" s="4" t="s">
        <v>4</v>
      </c>
      <c r="G4" s="5" t="s">
        <v>3</v>
      </c>
      <c r="H4" s="6" t="s">
        <v>3</v>
      </c>
      <c r="I4" s="4" t="s">
        <v>4</v>
      </c>
      <c r="J4" s="9" t="s">
        <v>3</v>
      </c>
      <c r="K4" s="4" t="s">
        <v>4</v>
      </c>
      <c r="L4" s="11"/>
      <c r="M4" s="11"/>
      <c r="N4" s="11"/>
      <c r="O4" s="11"/>
    </row>
    <row r="5" spans="1:15" s="13" customFormat="1" ht="23.25" customHeight="1">
      <c r="A5" s="56" t="s">
        <v>19</v>
      </c>
      <c r="B5" s="56"/>
      <c r="C5" s="56"/>
      <c r="D5" s="56"/>
      <c r="E5" s="39">
        <v>242735</v>
      </c>
      <c r="F5" s="40">
        <v>511288</v>
      </c>
      <c r="G5" s="40">
        <v>307312</v>
      </c>
      <c r="H5" s="40">
        <v>432060</v>
      </c>
      <c r="I5" s="40">
        <v>1177917</v>
      </c>
      <c r="J5" s="40">
        <v>520655</v>
      </c>
      <c r="K5" s="40">
        <v>966259</v>
      </c>
      <c r="L5" s="12"/>
      <c r="M5" s="12"/>
      <c r="N5" s="12"/>
      <c r="O5" s="12"/>
    </row>
    <row r="6" spans="1:15" s="13" customFormat="1" ht="18" customHeight="1">
      <c r="A6" s="41" t="s">
        <v>20</v>
      </c>
      <c r="B6" s="41"/>
      <c r="C6" s="41"/>
      <c r="D6" s="41"/>
      <c r="E6" s="29">
        <f>SUM(E7:E20)</f>
        <v>123329</v>
      </c>
      <c r="F6" s="32">
        <f>SUM(F7:F20)</f>
        <v>323328</v>
      </c>
      <c r="G6" s="57">
        <v>59234</v>
      </c>
      <c r="H6" s="32">
        <f>SUM(H7:H20)</f>
        <v>135717</v>
      </c>
      <c r="I6" s="32">
        <f>SUM(I7:I20)</f>
        <v>849611</v>
      </c>
      <c r="J6" s="32">
        <f>SUM(J7:J20)</f>
        <v>332549</v>
      </c>
      <c r="K6" s="32">
        <v>728917</v>
      </c>
      <c r="L6" s="12"/>
      <c r="M6" s="12"/>
      <c r="N6" s="12"/>
      <c r="O6" s="12"/>
    </row>
    <row r="7" spans="1:15" s="13" customFormat="1" ht="18" customHeight="1">
      <c r="A7" s="14"/>
      <c r="B7" s="41" t="s">
        <v>21</v>
      </c>
      <c r="C7" s="41"/>
      <c r="D7" s="41"/>
      <c r="E7" s="29">
        <v>68300</v>
      </c>
      <c r="F7" s="32">
        <v>223068</v>
      </c>
      <c r="G7" s="35" t="s">
        <v>81</v>
      </c>
      <c r="H7" s="35" t="s">
        <v>81</v>
      </c>
      <c r="I7" s="32">
        <v>350247</v>
      </c>
      <c r="J7" s="32">
        <v>101210</v>
      </c>
      <c r="K7" s="32">
        <v>313388</v>
      </c>
      <c r="L7" s="14"/>
      <c r="M7" s="12"/>
      <c r="N7" s="12"/>
      <c r="O7" s="12"/>
    </row>
    <row r="8" spans="1:15" s="13" customFormat="1" ht="18" customHeight="1">
      <c r="A8" s="14"/>
      <c r="B8" s="41" t="s">
        <v>22</v>
      </c>
      <c r="C8" s="41"/>
      <c r="D8" s="41"/>
      <c r="E8" s="29">
        <v>3173</v>
      </c>
      <c r="F8" s="32">
        <v>5316</v>
      </c>
      <c r="G8" s="32">
        <v>6635</v>
      </c>
      <c r="H8" s="32">
        <v>24291</v>
      </c>
      <c r="I8" s="32">
        <v>42155</v>
      </c>
      <c r="J8" s="32">
        <v>34277</v>
      </c>
      <c r="K8" s="32">
        <v>53342</v>
      </c>
      <c r="L8" s="14"/>
      <c r="M8" s="12"/>
      <c r="N8" s="12"/>
      <c r="O8" s="12"/>
    </row>
    <row r="9" spans="1:15" s="13" customFormat="1" ht="18" customHeight="1">
      <c r="A9" s="14"/>
      <c r="B9" s="41" t="s">
        <v>23</v>
      </c>
      <c r="C9" s="41"/>
      <c r="D9" s="41"/>
      <c r="E9" s="29">
        <v>3243</v>
      </c>
      <c r="F9" s="32">
        <v>422</v>
      </c>
      <c r="G9" s="32">
        <v>3723</v>
      </c>
      <c r="H9" s="32">
        <v>3876</v>
      </c>
      <c r="I9" s="32">
        <v>9580</v>
      </c>
      <c r="J9" s="32">
        <v>11348</v>
      </c>
      <c r="K9" s="32">
        <v>8960</v>
      </c>
      <c r="L9" s="14"/>
      <c r="M9" s="12"/>
      <c r="N9" s="12"/>
      <c r="O9" s="12"/>
    </row>
    <row r="10" spans="1:15" s="13" customFormat="1" ht="18" customHeight="1">
      <c r="A10" s="14"/>
      <c r="B10" s="41" t="s">
        <v>24</v>
      </c>
      <c r="C10" s="41"/>
      <c r="D10" s="41"/>
      <c r="E10" s="29">
        <v>4626</v>
      </c>
      <c r="F10" s="32">
        <v>5200</v>
      </c>
      <c r="G10" s="32">
        <v>2894</v>
      </c>
      <c r="H10" s="32">
        <v>3436</v>
      </c>
      <c r="I10" s="32">
        <v>11098</v>
      </c>
      <c r="J10" s="32">
        <v>6946</v>
      </c>
      <c r="K10" s="32">
        <v>12271</v>
      </c>
      <c r="L10" s="14"/>
      <c r="M10" s="12"/>
      <c r="N10" s="12"/>
      <c r="O10" s="12"/>
    </row>
    <row r="11" spans="1:15" s="13" customFormat="1" ht="18" customHeight="1">
      <c r="A11" s="14"/>
      <c r="B11" s="41" t="s">
        <v>25</v>
      </c>
      <c r="C11" s="41"/>
      <c r="D11" s="41"/>
      <c r="E11" s="29">
        <v>4324</v>
      </c>
      <c r="F11" s="32">
        <v>31213</v>
      </c>
      <c r="G11" s="32">
        <v>898</v>
      </c>
      <c r="H11" s="32">
        <v>5111</v>
      </c>
      <c r="I11" s="32">
        <v>197840</v>
      </c>
      <c r="J11" s="32">
        <v>16989</v>
      </c>
      <c r="K11" s="32">
        <v>154717</v>
      </c>
      <c r="L11" s="14"/>
      <c r="M11" s="12"/>
      <c r="N11" s="12"/>
      <c r="O11" s="12"/>
    </row>
    <row r="12" spans="1:15" s="13" customFormat="1" ht="18" customHeight="1">
      <c r="A12" s="14"/>
      <c r="B12" s="43" t="s">
        <v>26</v>
      </c>
      <c r="C12" s="41"/>
      <c r="D12" s="41"/>
      <c r="E12" s="29">
        <v>257</v>
      </c>
      <c r="F12" s="32">
        <v>659</v>
      </c>
      <c r="G12" s="32">
        <v>66</v>
      </c>
      <c r="H12" s="32">
        <v>209</v>
      </c>
      <c r="I12" s="32">
        <v>8299</v>
      </c>
      <c r="J12" s="32">
        <v>2397</v>
      </c>
      <c r="K12" s="32">
        <v>2923</v>
      </c>
      <c r="L12" s="14"/>
      <c r="M12" s="12"/>
      <c r="N12" s="12"/>
      <c r="O12" s="12"/>
    </row>
    <row r="13" spans="1:15" s="13" customFormat="1" ht="18" customHeight="1">
      <c r="A13" s="14"/>
      <c r="B13" s="41" t="s">
        <v>75</v>
      </c>
      <c r="C13" s="41"/>
      <c r="D13" s="41"/>
      <c r="E13" s="35" t="s">
        <v>81</v>
      </c>
      <c r="F13" s="35" t="s">
        <v>81</v>
      </c>
      <c r="G13" s="35" t="s">
        <v>81</v>
      </c>
      <c r="H13" s="35" t="s">
        <v>81</v>
      </c>
      <c r="I13" s="35" t="s">
        <v>81</v>
      </c>
      <c r="J13" s="32">
        <v>8518</v>
      </c>
      <c r="K13" s="32">
        <v>7540</v>
      </c>
      <c r="L13" s="14"/>
      <c r="M13" s="12"/>
      <c r="N13" s="12"/>
      <c r="O13" s="12"/>
    </row>
    <row r="14" spans="1:15" s="13" customFormat="1" ht="18" customHeight="1">
      <c r="A14" s="14"/>
      <c r="B14" s="41" t="s">
        <v>74</v>
      </c>
      <c r="C14" s="41"/>
      <c r="D14" s="41"/>
      <c r="E14" s="29">
        <v>2146</v>
      </c>
      <c r="F14" s="32">
        <v>2268</v>
      </c>
      <c r="G14" s="32">
        <v>3094</v>
      </c>
      <c r="H14" s="32">
        <v>6336</v>
      </c>
      <c r="I14" s="32">
        <v>10318</v>
      </c>
      <c r="J14" s="32">
        <v>7807</v>
      </c>
      <c r="K14" s="32">
        <v>7382</v>
      </c>
      <c r="L14" s="14"/>
      <c r="M14" s="12"/>
      <c r="N14" s="12"/>
      <c r="O14" s="12"/>
    </row>
    <row r="15" spans="1:15" s="13" customFormat="1" ht="18" customHeight="1">
      <c r="A15" s="14"/>
      <c r="B15" s="41" t="s">
        <v>27</v>
      </c>
      <c r="C15" s="41"/>
      <c r="D15" s="41"/>
      <c r="E15" s="29">
        <v>9908</v>
      </c>
      <c r="F15" s="32">
        <v>11115</v>
      </c>
      <c r="G15" s="32">
        <v>18196</v>
      </c>
      <c r="H15" s="32">
        <v>25589</v>
      </c>
      <c r="I15" s="32">
        <v>28435</v>
      </c>
      <c r="J15" s="32">
        <v>21442</v>
      </c>
      <c r="K15" s="32">
        <v>20252</v>
      </c>
      <c r="L15" s="14"/>
      <c r="M15" s="12"/>
      <c r="N15" s="12"/>
      <c r="O15" s="12"/>
    </row>
    <row r="16" spans="1:15" s="13" customFormat="1" ht="18" customHeight="1">
      <c r="A16" s="14"/>
      <c r="B16" s="41" t="s">
        <v>28</v>
      </c>
      <c r="C16" s="41"/>
      <c r="D16" s="41"/>
      <c r="E16" s="29">
        <v>1095</v>
      </c>
      <c r="F16" s="32">
        <v>2485</v>
      </c>
      <c r="G16" s="32">
        <v>2592</v>
      </c>
      <c r="H16" s="32">
        <v>19435</v>
      </c>
      <c r="I16" s="32">
        <v>38058</v>
      </c>
      <c r="J16" s="32">
        <v>28369</v>
      </c>
      <c r="K16" s="32">
        <v>26647</v>
      </c>
      <c r="L16" s="14"/>
      <c r="M16" s="12"/>
      <c r="N16" s="12"/>
      <c r="O16" s="12"/>
    </row>
    <row r="17" spans="1:15" s="13" customFormat="1" ht="18" customHeight="1">
      <c r="A17" s="14"/>
      <c r="B17" s="43" t="s">
        <v>29</v>
      </c>
      <c r="C17" s="43"/>
      <c r="D17" s="43"/>
      <c r="E17" s="29">
        <v>3639</v>
      </c>
      <c r="F17" s="32">
        <v>15000</v>
      </c>
      <c r="G17" s="32">
        <v>2193</v>
      </c>
      <c r="H17" s="32">
        <v>8447</v>
      </c>
      <c r="I17" s="32">
        <v>82983</v>
      </c>
      <c r="J17" s="32">
        <v>52220</v>
      </c>
      <c r="K17" s="32">
        <v>70661</v>
      </c>
      <c r="L17" s="14"/>
      <c r="M17" s="12"/>
      <c r="N17" s="12"/>
      <c r="O17" s="12"/>
    </row>
    <row r="18" spans="1:15" s="13" customFormat="1" ht="18" customHeight="1">
      <c r="A18" s="14"/>
      <c r="B18" s="41" t="s">
        <v>30</v>
      </c>
      <c r="C18" s="41"/>
      <c r="D18" s="41"/>
      <c r="E18" s="29">
        <v>4242</v>
      </c>
      <c r="F18" s="32">
        <v>4574</v>
      </c>
      <c r="G18" s="32">
        <v>4050</v>
      </c>
      <c r="H18" s="32">
        <v>21804</v>
      </c>
      <c r="I18" s="32">
        <v>46135</v>
      </c>
      <c r="J18" s="32">
        <v>21680</v>
      </c>
      <c r="K18" s="32">
        <v>31684</v>
      </c>
      <c r="L18" s="14"/>
      <c r="M18" s="12"/>
      <c r="N18" s="12"/>
      <c r="O18" s="12"/>
    </row>
    <row r="19" spans="1:15" s="13" customFormat="1" ht="18" customHeight="1">
      <c r="A19" s="14"/>
      <c r="B19" s="41" t="s">
        <v>31</v>
      </c>
      <c r="C19" s="41"/>
      <c r="D19" s="41"/>
      <c r="E19" s="29">
        <v>10724</v>
      </c>
      <c r="F19" s="32">
        <v>11571</v>
      </c>
      <c r="G19" s="32">
        <v>11384</v>
      </c>
      <c r="H19" s="32">
        <v>12137</v>
      </c>
      <c r="I19" s="32">
        <v>19475</v>
      </c>
      <c r="J19" s="32">
        <v>13758</v>
      </c>
      <c r="K19" s="32">
        <v>12833</v>
      </c>
      <c r="L19" s="14"/>
      <c r="M19" s="12"/>
      <c r="N19" s="12"/>
      <c r="O19" s="12"/>
    </row>
    <row r="20" spans="1:15" s="13" customFormat="1" ht="18" customHeight="1">
      <c r="A20" s="14"/>
      <c r="B20" s="44" t="s">
        <v>32</v>
      </c>
      <c r="C20" s="44"/>
      <c r="D20" s="44"/>
      <c r="E20" s="29">
        <v>7652</v>
      </c>
      <c r="F20" s="32">
        <v>10437</v>
      </c>
      <c r="G20" s="32">
        <v>3509</v>
      </c>
      <c r="H20" s="32">
        <v>5046</v>
      </c>
      <c r="I20" s="32">
        <v>4988</v>
      </c>
      <c r="J20" s="32">
        <v>5588</v>
      </c>
      <c r="K20" s="32">
        <v>6317</v>
      </c>
      <c r="L20" s="14"/>
      <c r="M20" s="12"/>
      <c r="N20" s="12"/>
      <c r="O20" s="12"/>
    </row>
    <row r="21" spans="1:15" s="13" customFormat="1" ht="18" customHeight="1">
      <c r="A21" s="42" t="s">
        <v>33</v>
      </c>
      <c r="B21" s="42"/>
      <c r="C21" s="42"/>
      <c r="D21" s="42"/>
      <c r="E21" s="30">
        <v>15157</v>
      </c>
      <c r="F21" s="33">
        <v>19794</v>
      </c>
      <c r="G21" s="33">
        <v>38447</v>
      </c>
      <c r="H21" s="33">
        <v>31348</v>
      </c>
      <c r="I21" s="33">
        <v>1131</v>
      </c>
      <c r="J21" s="36" t="s">
        <v>81</v>
      </c>
      <c r="K21" s="36" t="s">
        <v>81</v>
      </c>
      <c r="L21" s="12"/>
      <c r="M21" s="12"/>
      <c r="N21" s="12"/>
      <c r="O21" s="12"/>
    </row>
    <row r="22" spans="1:15" s="13" customFormat="1" ht="18" customHeight="1">
      <c r="A22" s="45" t="s">
        <v>34</v>
      </c>
      <c r="B22" s="45"/>
      <c r="C22" s="45"/>
      <c r="D22" s="45"/>
      <c r="E22" s="29">
        <v>104249</v>
      </c>
      <c r="F22" s="32">
        <v>168166</v>
      </c>
      <c r="G22" s="32">
        <v>209631</v>
      </c>
      <c r="H22" s="32">
        <v>264995</v>
      </c>
      <c r="I22" s="32">
        <v>327175</v>
      </c>
      <c r="J22" s="32">
        <v>188106</v>
      </c>
      <c r="K22" s="32">
        <v>237342</v>
      </c>
      <c r="L22" s="12"/>
      <c r="M22" s="12"/>
      <c r="N22" s="12"/>
      <c r="O22" s="12"/>
    </row>
    <row r="23" spans="1:15" s="13" customFormat="1" ht="18" customHeight="1">
      <c r="A23" s="14"/>
      <c r="B23" s="41" t="s">
        <v>35</v>
      </c>
      <c r="C23" s="41"/>
      <c r="D23" s="41"/>
      <c r="E23" s="29">
        <v>39321</v>
      </c>
      <c r="F23" s="32">
        <v>56682</v>
      </c>
      <c r="G23" s="32">
        <v>90935</v>
      </c>
      <c r="H23" s="32">
        <v>215986</v>
      </c>
      <c r="I23" s="32">
        <v>216143</v>
      </c>
      <c r="J23" s="32">
        <v>145306</v>
      </c>
      <c r="K23" s="32">
        <v>168617</v>
      </c>
      <c r="L23" s="14"/>
      <c r="M23" s="12"/>
      <c r="N23" s="12"/>
      <c r="O23" s="12"/>
    </row>
    <row r="24" spans="1:15" s="13" customFormat="1" ht="18" customHeight="1">
      <c r="A24" s="14"/>
      <c r="B24" s="14"/>
      <c r="C24" s="41" t="s">
        <v>36</v>
      </c>
      <c r="D24" s="41"/>
      <c r="E24" s="29">
        <v>28928</v>
      </c>
      <c r="F24" s="32">
        <v>32024</v>
      </c>
      <c r="G24" s="32">
        <v>26843</v>
      </c>
      <c r="H24" s="32">
        <v>24319</v>
      </c>
      <c r="I24" s="32">
        <v>32698</v>
      </c>
      <c r="J24" s="32">
        <v>20943</v>
      </c>
      <c r="K24" s="32">
        <v>26922</v>
      </c>
      <c r="L24" s="14"/>
      <c r="M24" s="14"/>
      <c r="N24" s="12"/>
      <c r="O24" s="12"/>
    </row>
    <row r="25" spans="1:15" s="13" customFormat="1" ht="18" customHeight="1">
      <c r="A25" s="14"/>
      <c r="B25" s="14"/>
      <c r="C25" s="14"/>
      <c r="D25" s="15" t="s">
        <v>37</v>
      </c>
      <c r="E25" s="29">
        <v>18767</v>
      </c>
      <c r="F25" s="32">
        <v>18972</v>
      </c>
      <c r="G25" s="32">
        <v>13259</v>
      </c>
      <c r="H25" s="32">
        <v>6193</v>
      </c>
      <c r="I25" s="32">
        <v>14399</v>
      </c>
      <c r="J25" s="32">
        <v>8091</v>
      </c>
      <c r="K25" s="32">
        <v>11568</v>
      </c>
      <c r="L25" s="14"/>
      <c r="M25" s="14"/>
      <c r="N25" s="14"/>
      <c r="O25" s="12"/>
    </row>
    <row r="26" spans="1:15" s="13" customFormat="1" ht="18" customHeight="1">
      <c r="A26" s="14"/>
      <c r="B26" s="14"/>
      <c r="C26" s="14"/>
      <c r="D26" s="12" t="s">
        <v>38</v>
      </c>
      <c r="E26" s="29">
        <v>10161</v>
      </c>
      <c r="F26" s="32">
        <v>13052</v>
      </c>
      <c r="G26" s="32">
        <v>13584</v>
      </c>
      <c r="H26" s="32">
        <v>18126</v>
      </c>
      <c r="I26" s="32">
        <v>18299</v>
      </c>
      <c r="J26" s="32">
        <v>12852</v>
      </c>
      <c r="K26" s="32">
        <v>15354</v>
      </c>
      <c r="L26" s="14"/>
      <c r="M26" s="14"/>
      <c r="N26" s="14"/>
      <c r="O26" s="12"/>
    </row>
    <row r="27" spans="1:15" s="13" customFormat="1" ht="18" customHeight="1">
      <c r="A27" s="14"/>
      <c r="B27" s="14"/>
      <c r="C27" s="43" t="s">
        <v>39</v>
      </c>
      <c r="D27" s="43"/>
      <c r="E27" s="29">
        <v>2440</v>
      </c>
      <c r="F27" s="32">
        <v>4516</v>
      </c>
      <c r="G27" s="32">
        <v>10541</v>
      </c>
      <c r="H27" s="32">
        <v>33339</v>
      </c>
      <c r="I27" s="32">
        <v>55177</v>
      </c>
      <c r="J27" s="32">
        <v>25581</v>
      </c>
      <c r="K27" s="32">
        <v>33082</v>
      </c>
      <c r="L27" s="14"/>
      <c r="M27" s="14"/>
      <c r="N27" s="12"/>
      <c r="O27" s="12"/>
    </row>
    <row r="28" spans="1:15" s="13" customFormat="1" ht="18" customHeight="1">
      <c r="A28" s="14"/>
      <c r="B28" s="14"/>
      <c r="C28" s="41" t="s">
        <v>40</v>
      </c>
      <c r="D28" s="41"/>
      <c r="E28" s="29">
        <v>7651</v>
      </c>
      <c r="F28" s="32">
        <v>18544</v>
      </c>
      <c r="G28" s="32">
        <v>52347</v>
      </c>
      <c r="H28" s="32">
        <v>153817</v>
      </c>
      <c r="I28" s="32">
        <v>123890</v>
      </c>
      <c r="J28" s="32">
        <v>73154</v>
      </c>
      <c r="K28" s="32">
        <v>94740</v>
      </c>
      <c r="L28" s="14"/>
      <c r="M28" s="14"/>
      <c r="N28" s="12"/>
      <c r="O28" s="12"/>
    </row>
    <row r="29" spans="1:15" s="13" customFormat="1" ht="18" customHeight="1">
      <c r="A29" s="14"/>
      <c r="B29" s="14"/>
      <c r="C29" s="43" t="s">
        <v>32</v>
      </c>
      <c r="D29" s="43"/>
      <c r="E29" s="29">
        <v>302</v>
      </c>
      <c r="F29" s="32">
        <v>1598</v>
      </c>
      <c r="G29" s="32">
        <v>1204</v>
      </c>
      <c r="H29" s="32">
        <v>4511</v>
      </c>
      <c r="I29" s="32">
        <v>4378</v>
      </c>
      <c r="J29" s="32">
        <v>25628</v>
      </c>
      <c r="K29" s="32">
        <v>13873</v>
      </c>
      <c r="L29" s="14"/>
      <c r="M29" s="14"/>
      <c r="N29" s="12"/>
      <c r="O29" s="12"/>
    </row>
    <row r="30" spans="1:15" s="13" customFormat="1" ht="18" customHeight="1">
      <c r="A30" s="14"/>
      <c r="B30" s="41" t="s">
        <v>41</v>
      </c>
      <c r="C30" s="41"/>
      <c r="D30" s="41"/>
      <c r="E30" s="29">
        <f>E31+E32+E35+E38</f>
        <v>64928</v>
      </c>
      <c r="F30" s="32">
        <v>111484</v>
      </c>
      <c r="G30" s="32">
        <f>G31+G32+G35+G38</f>
        <v>118696</v>
      </c>
      <c r="H30" s="32">
        <f>H31+H32+H35+H38</f>
        <v>49009</v>
      </c>
      <c r="I30" s="32">
        <v>111032</v>
      </c>
      <c r="J30" s="32">
        <v>42800</v>
      </c>
      <c r="K30" s="32">
        <f>K31+K32+K35+K38</f>
        <v>68725</v>
      </c>
      <c r="L30" s="14"/>
      <c r="M30" s="12"/>
      <c r="N30" s="12"/>
      <c r="O30" s="12"/>
    </row>
    <row r="31" spans="1:15" s="13" customFormat="1" ht="18" customHeight="1">
      <c r="A31" s="14"/>
      <c r="B31" s="14"/>
      <c r="C31" s="43" t="s">
        <v>42</v>
      </c>
      <c r="D31" s="43"/>
      <c r="E31" s="29">
        <v>2037</v>
      </c>
      <c r="F31" s="32">
        <v>5434</v>
      </c>
      <c r="G31" s="32">
        <v>6343</v>
      </c>
      <c r="H31" s="32">
        <v>4393</v>
      </c>
      <c r="I31" s="32">
        <v>17233</v>
      </c>
      <c r="J31" s="32">
        <v>4419</v>
      </c>
      <c r="K31" s="32">
        <v>14682</v>
      </c>
      <c r="L31" s="14"/>
      <c r="M31" s="14"/>
      <c r="N31" s="12"/>
      <c r="O31" s="12"/>
    </row>
    <row r="32" spans="1:15" s="13" customFormat="1" ht="18" customHeight="1">
      <c r="A32" s="14"/>
      <c r="B32" s="14"/>
      <c r="C32" s="43" t="s">
        <v>43</v>
      </c>
      <c r="D32" s="43"/>
      <c r="E32" s="29">
        <f>E33+E34</f>
        <v>28452</v>
      </c>
      <c r="F32" s="32">
        <v>47830</v>
      </c>
      <c r="G32" s="32">
        <f>G33+G34</f>
        <v>48134</v>
      </c>
      <c r="H32" s="32">
        <f>H33+H34</f>
        <v>21997</v>
      </c>
      <c r="I32" s="32">
        <v>51602</v>
      </c>
      <c r="J32" s="32">
        <f>J33+J34</f>
        <v>17257</v>
      </c>
      <c r="K32" s="32">
        <f>K33+K34</f>
        <v>26531</v>
      </c>
      <c r="L32" s="14"/>
      <c r="M32" s="14"/>
      <c r="N32" s="12"/>
      <c r="O32" s="12"/>
    </row>
    <row r="33" spans="1:15" s="13" customFormat="1" ht="18" customHeight="1">
      <c r="A33" s="14"/>
      <c r="B33" s="14"/>
      <c r="C33" s="14"/>
      <c r="D33" s="15" t="s">
        <v>44</v>
      </c>
      <c r="E33" s="29">
        <v>19435</v>
      </c>
      <c r="F33" s="32">
        <v>30960</v>
      </c>
      <c r="G33" s="32">
        <v>36367</v>
      </c>
      <c r="H33" s="32">
        <v>17624</v>
      </c>
      <c r="I33" s="32">
        <v>37906</v>
      </c>
      <c r="J33" s="32">
        <v>11260</v>
      </c>
      <c r="K33" s="32">
        <v>17791</v>
      </c>
      <c r="L33" s="14"/>
      <c r="M33" s="14"/>
      <c r="N33" s="14"/>
      <c r="O33" s="12"/>
    </row>
    <row r="34" spans="1:15" s="13" customFormat="1" ht="18" customHeight="1">
      <c r="A34" s="14"/>
      <c r="B34" s="14"/>
      <c r="C34" s="14"/>
      <c r="D34" s="15" t="s">
        <v>32</v>
      </c>
      <c r="E34" s="29">
        <v>9017</v>
      </c>
      <c r="F34" s="32">
        <v>16870</v>
      </c>
      <c r="G34" s="32">
        <v>11767</v>
      </c>
      <c r="H34" s="32">
        <v>4373</v>
      </c>
      <c r="I34" s="32">
        <v>13696</v>
      </c>
      <c r="J34" s="32">
        <v>5997</v>
      </c>
      <c r="K34" s="32">
        <v>8740</v>
      </c>
      <c r="L34" s="14"/>
      <c r="M34" s="14"/>
      <c r="N34" s="14"/>
      <c r="O34" s="12"/>
    </row>
    <row r="35" spans="1:15" s="13" customFormat="1" ht="18" customHeight="1">
      <c r="A35" s="14"/>
      <c r="B35" s="14"/>
      <c r="C35" s="41" t="s">
        <v>45</v>
      </c>
      <c r="D35" s="41"/>
      <c r="E35" s="29">
        <f>E36+E37</f>
        <v>20507</v>
      </c>
      <c r="F35" s="32">
        <f aca="true" t="shared" si="0" ref="F35:K35">F36+F37</f>
        <v>42037</v>
      </c>
      <c r="G35" s="32">
        <f t="shared" si="0"/>
        <v>33741</v>
      </c>
      <c r="H35" s="32">
        <f t="shared" si="0"/>
        <v>10919</v>
      </c>
      <c r="I35" s="32">
        <f t="shared" si="0"/>
        <v>18479</v>
      </c>
      <c r="J35" s="32">
        <v>6270</v>
      </c>
      <c r="K35" s="32">
        <f t="shared" si="0"/>
        <v>8766</v>
      </c>
      <c r="L35" s="14"/>
      <c r="M35" s="14"/>
      <c r="N35" s="12"/>
      <c r="O35" s="12"/>
    </row>
    <row r="36" spans="1:15" s="13" customFormat="1" ht="18" customHeight="1">
      <c r="A36" s="14"/>
      <c r="B36" s="14"/>
      <c r="C36" s="14"/>
      <c r="D36" s="15" t="s">
        <v>44</v>
      </c>
      <c r="E36" s="29">
        <v>18446</v>
      </c>
      <c r="F36" s="32">
        <v>37923</v>
      </c>
      <c r="G36" s="32">
        <v>26583</v>
      </c>
      <c r="H36" s="32">
        <v>5708</v>
      </c>
      <c r="I36" s="32">
        <v>9847</v>
      </c>
      <c r="J36" s="32">
        <v>2498</v>
      </c>
      <c r="K36" s="32">
        <v>4061</v>
      </c>
      <c r="L36" s="14"/>
      <c r="M36" s="14"/>
      <c r="N36" s="14"/>
      <c r="O36" s="12"/>
    </row>
    <row r="37" spans="1:15" s="13" customFormat="1" ht="18" customHeight="1">
      <c r="A37" s="14"/>
      <c r="B37" s="14"/>
      <c r="C37" s="14"/>
      <c r="D37" s="15" t="s">
        <v>32</v>
      </c>
      <c r="E37" s="29">
        <v>2061</v>
      </c>
      <c r="F37" s="32">
        <v>4114</v>
      </c>
      <c r="G37" s="32">
        <v>7158</v>
      </c>
      <c r="H37" s="32">
        <v>5211</v>
      </c>
      <c r="I37" s="32">
        <v>8632</v>
      </c>
      <c r="J37" s="32">
        <v>3772</v>
      </c>
      <c r="K37" s="32">
        <v>4705</v>
      </c>
      <c r="L37" s="14"/>
      <c r="M37" s="14"/>
      <c r="N37" s="14"/>
      <c r="O37" s="12"/>
    </row>
    <row r="38" spans="1:15" s="13" customFormat="1" ht="18" customHeight="1">
      <c r="A38" s="14"/>
      <c r="B38" s="14"/>
      <c r="C38" s="41" t="s">
        <v>46</v>
      </c>
      <c r="D38" s="41"/>
      <c r="E38" s="29">
        <f>E39+E40</f>
        <v>13932</v>
      </c>
      <c r="F38" s="32">
        <f aca="true" t="shared" si="1" ref="F38:K38">F39+F40</f>
        <v>16183</v>
      </c>
      <c r="G38" s="32">
        <f t="shared" si="1"/>
        <v>30478</v>
      </c>
      <c r="H38" s="32">
        <f t="shared" si="1"/>
        <v>11700</v>
      </c>
      <c r="I38" s="32">
        <f t="shared" si="1"/>
        <v>23718</v>
      </c>
      <c r="J38" s="32">
        <f t="shared" si="1"/>
        <v>14854</v>
      </c>
      <c r="K38" s="32">
        <f t="shared" si="1"/>
        <v>18746</v>
      </c>
      <c r="L38" s="14"/>
      <c r="M38" s="14"/>
      <c r="N38" s="12"/>
      <c r="O38" s="12"/>
    </row>
    <row r="39" spans="1:15" s="13" customFormat="1" ht="18" customHeight="1">
      <c r="A39" s="14"/>
      <c r="B39" s="14"/>
      <c r="C39" s="14"/>
      <c r="D39" s="15" t="s">
        <v>44</v>
      </c>
      <c r="E39" s="29">
        <v>9094</v>
      </c>
      <c r="F39" s="32">
        <v>10259</v>
      </c>
      <c r="G39" s="32">
        <v>24967</v>
      </c>
      <c r="H39" s="32">
        <v>7958</v>
      </c>
      <c r="I39" s="32">
        <v>11196</v>
      </c>
      <c r="J39" s="32">
        <v>8002</v>
      </c>
      <c r="K39" s="32">
        <v>8176</v>
      </c>
      <c r="L39" s="14"/>
      <c r="M39" s="14"/>
      <c r="N39" s="14"/>
      <c r="O39" s="12"/>
    </row>
    <row r="40" spans="1:15" s="13" customFormat="1" ht="18" customHeight="1" thickBot="1">
      <c r="A40" s="16"/>
      <c r="B40" s="16"/>
      <c r="C40" s="16"/>
      <c r="D40" s="28" t="s">
        <v>32</v>
      </c>
      <c r="E40" s="31">
        <v>4838</v>
      </c>
      <c r="F40" s="34">
        <v>5924</v>
      </c>
      <c r="G40" s="34">
        <v>5511</v>
      </c>
      <c r="H40" s="34">
        <v>3742</v>
      </c>
      <c r="I40" s="34">
        <v>12522</v>
      </c>
      <c r="J40" s="34">
        <v>6852</v>
      </c>
      <c r="K40" s="34">
        <v>10570</v>
      </c>
      <c r="L40" s="14"/>
      <c r="M40" s="14"/>
      <c r="N40" s="14"/>
      <c r="O40" s="12"/>
    </row>
    <row r="41" spans="1:15" s="13" customFormat="1" ht="13.5" customHeight="1">
      <c r="A41" s="17"/>
      <c r="B41" s="17"/>
      <c r="C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3.5">
      <c r="A42" s="8"/>
      <c r="B42" s="8"/>
      <c r="C42" s="8"/>
      <c r="D42" s="8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</row>
    <row r="43" spans="1:15" ht="13.5">
      <c r="A43" s="8"/>
      <c r="B43" s="8"/>
      <c r="C43" s="8"/>
      <c r="D43" s="8"/>
      <c r="E43" s="1"/>
      <c r="F43" s="1"/>
      <c r="G43" s="1"/>
      <c r="H43" s="1"/>
      <c r="I43" s="1"/>
      <c r="J43" s="1"/>
      <c r="K43" s="1"/>
      <c r="L43" s="8"/>
      <c r="M43" s="8"/>
      <c r="N43" s="8"/>
      <c r="O43" s="8"/>
    </row>
  </sheetData>
  <mergeCells count="32">
    <mergeCell ref="J3:K3"/>
    <mergeCell ref="E3:F3"/>
    <mergeCell ref="H3:I3"/>
    <mergeCell ref="B8:D8"/>
    <mergeCell ref="A3:D4"/>
    <mergeCell ref="A5:D5"/>
    <mergeCell ref="A6:D6"/>
    <mergeCell ref="B7:D7"/>
    <mergeCell ref="B9:D9"/>
    <mergeCell ref="B10:D10"/>
    <mergeCell ref="B11:D11"/>
    <mergeCell ref="C28:D28"/>
    <mergeCell ref="A22:D22"/>
    <mergeCell ref="B23:D23"/>
    <mergeCell ref="C24:D24"/>
    <mergeCell ref="C27:D27"/>
    <mergeCell ref="B12:D12"/>
    <mergeCell ref="B14:D14"/>
    <mergeCell ref="C32:D32"/>
    <mergeCell ref="C35:D35"/>
    <mergeCell ref="C38:D38"/>
    <mergeCell ref="C29:D29"/>
    <mergeCell ref="B30:D30"/>
    <mergeCell ref="C31:D31"/>
    <mergeCell ref="B13:D13"/>
    <mergeCell ref="B16:D16"/>
    <mergeCell ref="B15:D15"/>
    <mergeCell ref="A21:D21"/>
    <mergeCell ref="B17:D17"/>
    <mergeCell ref="B18:D18"/>
    <mergeCell ref="B19:D19"/>
    <mergeCell ref="B20:D20"/>
  </mergeCells>
  <printOptions/>
  <pageMargins left="0.75" right="0.75" top="1" bottom="1" header="0.512" footer="0.51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A1" sqref="A1"/>
    </sheetView>
  </sheetViews>
  <sheetFormatPr defaultColWidth="9.00390625" defaultRowHeight="13.5" customHeight="1"/>
  <cols>
    <col min="1" max="8" width="10.625" style="37" customWidth="1"/>
    <col min="9" max="16384" width="9.00390625" style="37" customWidth="1"/>
  </cols>
  <sheetData>
    <row r="1" ht="13.5" customHeight="1">
      <c r="A1" s="37" t="s">
        <v>18</v>
      </c>
    </row>
    <row r="2" ht="13.5" customHeight="1">
      <c r="A2" s="37" t="s">
        <v>12</v>
      </c>
    </row>
    <row r="3" spans="1:8" ht="13.5" customHeight="1">
      <c r="A3" s="37" t="s">
        <v>14</v>
      </c>
      <c r="B3" s="37" t="s">
        <v>72</v>
      </c>
      <c r="C3" s="37" t="s">
        <v>49</v>
      </c>
      <c r="D3" s="37" t="s">
        <v>50</v>
      </c>
      <c r="E3" s="37" t="s">
        <v>73</v>
      </c>
      <c r="F3" s="37" t="s">
        <v>51</v>
      </c>
      <c r="G3" s="37" t="s">
        <v>79</v>
      </c>
      <c r="H3" s="37" t="s">
        <v>80</v>
      </c>
    </row>
    <row r="4" spans="1:8" ht="13.5" customHeight="1">
      <c r="A4" s="37" t="s">
        <v>5</v>
      </c>
      <c r="B4" s="38">
        <v>242735</v>
      </c>
      <c r="C4" s="38">
        <v>511288</v>
      </c>
      <c r="D4" s="38">
        <v>307312</v>
      </c>
      <c r="E4" s="38">
        <v>432060</v>
      </c>
      <c r="F4" s="38">
        <v>1177917</v>
      </c>
      <c r="G4" s="38">
        <v>520655</v>
      </c>
      <c r="H4" s="38">
        <v>966259</v>
      </c>
    </row>
    <row r="5" spans="1:8" ht="13.5" customHeight="1">
      <c r="A5" s="37" t="s">
        <v>0</v>
      </c>
      <c r="B5" s="38">
        <v>123329</v>
      </c>
      <c r="C5" s="38">
        <v>323328</v>
      </c>
      <c r="D5" s="38">
        <v>59234</v>
      </c>
      <c r="E5" s="38">
        <v>135717</v>
      </c>
      <c r="F5" s="38">
        <v>849611</v>
      </c>
      <c r="G5" s="38">
        <v>332549</v>
      </c>
      <c r="H5" s="38">
        <v>728917</v>
      </c>
    </row>
    <row r="6" spans="1:8" ht="13.5" customHeight="1">
      <c r="A6" s="37" t="s">
        <v>52</v>
      </c>
      <c r="B6" s="38">
        <v>68300</v>
      </c>
      <c r="C6" s="38">
        <v>223068</v>
      </c>
      <c r="D6" s="38" t="s">
        <v>78</v>
      </c>
      <c r="E6" s="38" t="s">
        <v>78</v>
      </c>
      <c r="F6" s="38">
        <v>350247</v>
      </c>
      <c r="G6" s="38">
        <v>101210</v>
      </c>
      <c r="H6" s="38">
        <v>313388</v>
      </c>
    </row>
    <row r="7" spans="1:8" ht="13.5" customHeight="1">
      <c r="A7" s="37" t="s">
        <v>53</v>
      </c>
      <c r="B7" s="38">
        <v>3173</v>
      </c>
      <c r="C7" s="38">
        <v>5316</v>
      </c>
      <c r="D7" s="38">
        <v>6635</v>
      </c>
      <c r="E7" s="38">
        <v>24291</v>
      </c>
      <c r="F7" s="38">
        <v>42155</v>
      </c>
      <c r="G7" s="38">
        <v>34277</v>
      </c>
      <c r="H7" s="38">
        <v>53342</v>
      </c>
    </row>
    <row r="8" spans="1:8" ht="13.5" customHeight="1">
      <c r="A8" s="37" t="s">
        <v>54</v>
      </c>
      <c r="B8" s="38">
        <v>3243</v>
      </c>
      <c r="C8" s="38">
        <v>422</v>
      </c>
      <c r="D8" s="38">
        <v>3723</v>
      </c>
      <c r="E8" s="38">
        <v>3876</v>
      </c>
      <c r="F8" s="38">
        <v>9580</v>
      </c>
      <c r="G8" s="38">
        <v>11348</v>
      </c>
      <c r="H8" s="38">
        <v>8960</v>
      </c>
    </row>
    <row r="9" spans="1:8" ht="13.5" customHeight="1">
      <c r="A9" s="37" t="s">
        <v>55</v>
      </c>
      <c r="B9" s="38">
        <v>4626</v>
      </c>
      <c r="C9" s="38">
        <v>5200</v>
      </c>
      <c r="D9" s="38">
        <v>2894</v>
      </c>
      <c r="E9" s="38">
        <v>3436</v>
      </c>
      <c r="F9" s="38">
        <v>11098</v>
      </c>
      <c r="G9" s="38">
        <v>6946</v>
      </c>
      <c r="H9" s="38">
        <v>12271</v>
      </c>
    </row>
    <row r="10" spans="1:8" ht="13.5" customHeight="1">
      <c r="A10" s="37" t="s">
        <v>56</v>
      </c>
      <c r="B10" s="38">
        <v>4324</v>
      </c>
      <c r="C10" s="38">
        <v>31213</v>
      </c>
      <c r="D10" s="38">
        <v>898</v>
      </c>
      <c r="E10" s="38">
        <v>5111</v>
      </c>
      <c r="F10" s="38">
        <v>197840</v>
      </c>
      <c r="G10" s="38">
        <v>16989</v>
      </c>
      <c r="H10" s="38">
        <v>154717</v>
      </c>
    </row>
    <row r="11" spans="1:8" ht="13.5" customHeight="1">
      <c r="A11" s="37" t="s">
        <v>57</v>
      </c>
      <c r="B11" s="38">
        <v>257</v>
      </c>
      <c r="C11" s="38">
        <v>659</v>
      </c>
      <c r="D11" s="38">
        <v>66</v>
      </c>
      <c r="E11" s="38">
        <v>209</v>
      </c>
      <c r="F11" s="38">
        <v>8299</v>
      </c>
      <c r="G11" s="38">
        <v>2397</v>
      </c>
      <c r="H11" s="38">
        <v>2923</v>
      </c>
    </row>
    <row r="12" spans="1:8" ht="13.5" customHeight="1">
      <c r="A12" s="37" t="s">
        <v>76</v>
      </c>
      <c r="B12" s="38" t="s">
        <v>78</v>
      </c>
      <c r="C12" s="38" t="s">
        <v>78</v>
      </c>
      <c r="D12" s="38" t="s">
        <v>78</v>
      </c>
      <c r="E12" s="38" t="s">
        <v>78</v>
      </c>
      <c r="F12" s="38" t="s">
        <v>78</v>
      </c>
      <c r="G12" s="38">
        <v>8518</v>
      </c>
      <c r="H12" s="38">
        <v>7540</v>
      </c>
    </row>
    <row r="13" spans="1:8" ht="13.5" customHeight="1">
      <c r="A13" s="37" t="s">
        <v>77</v>
      </c>
      <c r="B13" s="38">
        <v>2146</v>
      </c>
      <c r="C13" s="38">
        <v>2268</v>
      </c>
      <c r="D13" s="38">
        <v>3094</v>
      </c>
      <c r="E13" s="38">
        <v>6336</v>
      </c>
      <c r="F13" s="38">
        <v>10318</v>
      </c>
      <c r="G13" s="38">
        <v>7807</v>
      </c>
      <c r="H13" s="38">
        <v>7382</v>
      </c>
    </row>
    <row r="14" spans="1:8" ht="13.5" customHeight="1">
      <c r="A14" s="37" t="s">
        <v>58</v>
      </c>
      <c r="B14" s="38">
        <v>9908</v>
      </c>
      <c r="C14" s="38">
        <v>11115</v>
      </c>
      <c r="D14" s="38">
        <v>18196</v>
      </c>
      <c r="E14" s="38">
        <v>25589</v>
      </c>
      <c r="F14" s="38">
        <v>28435</v>
      </c>
      <c r="G14" s="38">
        <v>21442</v>
      </c>
      <c r="H14" s="38">
        <v>20252</v>
      </c>
    </row>
    <row r="15" spans="1:8" ht="13.5" customHeight="1">
      <c r="A15" s="37" t="s">
        <v>59</v>
      </c>
      <c r="B15" s="38">
        <v>1095</v>
      </c>
      <c r="C15" s="38">
        <v>2485</v>
      </c>
      <c r="D15" s="38">
        <v>2592</v>
      </c>
      <c r="E15" s="38">
        <v>19435</v>
      </c>
      <c r="F15" s="38">
        <v>38058</v>
      </c>
      <c r="G15" s="38">
        <v>28369</v>
      </c>
      <c r="H15" s="38">
        <v>26647</v>
      </c>
    </row>
    <row r="16" spans="1:8" ht="13.5" customHeight="1">
      <c r="A16" s="37" t="s">
        <v>60</v>
      </c>
      <c r="B16" s="38">
        <v>3639</v>
      </c>
      <c r="C16" s="38">
        <v>15000</v>
      </c>
      <c r="D16" s="38">
        <v>2193</v>
      </c>
      <c r="E16" s="38">
        <v>8447</v>
      </c>
      <c r="F16" s="38">
        <v>82983</v>
      </c>
      <c r="G16" s="38">
        <v>52220</v>
      </c>
      <c r="H16" s="38">
        <v>70661</v>
      </c>
    </row>
    <row r="17" spans="1:8" ht="13.5" customHeight="1">
      <c r="A17" s="37" t="s">
        <v>61</v>
      </c>
      <c r="B17" s="38">
        <v>4242</v>
      </c>
      <c r="C17" s="38">
        <v>4574</v>
      </c>
      <c r="D17" s="38">
        <v>4050</v>
      </c>
      <c r="E17" s="38">
        <v>21804</v>
      </c>
      <c r="F17" s="38">
        <v>46135</v>
      </c>
      <c r="G17" s="38">
        <v>21680</v>
      </c>
      <c r="H17" s="38">
        <v>31684</v>
      </c>
    </row>
    <row r="18" spans="1:8" ht="13.5" customHeight="1">
      <c r="A18" s="37" t="s">
        <v>62</v>
      </c>
      <c r="B18" s="38">
        <v>10724</v>
      </c>
      <c r="C18" s="38">
        <v>11571</v>
      </c>
      <c r="D18" s="38">
        <v>11384</v>
      </c>
      <c r="E18" s="38">
        <v>12137</v>
      </c>
      <c r="F18" s="38">
        <v>19475</v>
      </c>
      <c r="G18" s="38">
        <v>13758</v>
      </c>
      <c r="H18" s="38">
        <v>12833</v>
      </c>
    </row>
    <row r="19" spans="1:8" ht="13.5" customHeight="1">
      <c r="A19" s="37" t="s">
        <v>63</v>
      </c>
      <c r="B19" s="38">
        <v>7652</v>
      </c>
      <c r="C19" s="38">
        <v>10437</v>
      </c>
      <c r="D19" s="38">
        <v>3509</v>
      </c>
      <c r="E19" s="38">
        <v>5046</v>
      </c>
      <c r="F19" s="38">
        <v>4988</v>
      </c>
      <c r="G19" s="38">
        <v>5588</v>
      </c>
      <c r="H19" s="38">
        <v>6317</v>
      </c>
    </row>
    <row r="20" spans="1:8" ht="13.5" customHeight="1">
      <c r="A20" s="37" t="s">
        <v>64</v>
      </c>
      <c r="B20" s="38">
        <v>15157</v>
      </c>
      <c r="C20" s="38">
        <v>19794</v>
      </c>
      <c r="D20" s="38">
        <v>38447</v>
      </c>
      <c r="E20" s="38">
        <v>31348</v>
      </c>
      <c r="F20" s="38">
        <v>1131</v>
      </c>
      <c r="G20" s="38" t="s">
        <v>78</v>
      </c>
      <c r="H20" s="38" t="s">
        <v>78</v>
      </c>
    </row>
    <row r="21" spans="1:8" ht="13.5" customHeight="1">
      <c r="A21" s="37" t="s">
        <v>1</v>
      </c>
      <c r="B21" s="38">
        <v>104249</v>
      </c>
      <c r="C21" s="38">
        <v>168166</v>
      </c>
      <c r="D21" s="38">
        <v>209631</v>
      </c>
      <c r="E21" s="38">
        <v>264995</v>
      </c>
      <c r="F21" s="38">
        <v>327175</v>
      </c>
      <c r="G21" s="38">
        <v>188106</v>
      </c>
      <c r="H21" s="38">
        <v>237342</v>
      </c>
    </row>
    <row r="22" spans="1:8" ht="13.5" customHeight="1">
      <c r="A22" s="37" t="s">
        <v>65</v>
      </c>
      <c r="B22" s="38">
        <v>39321</v>
      </c>
      <c r="C22" s="38">
        <v>56682</v>
      </c>
      <c r="D22" s="38">
        <v>90935</v>
      </c>
      <c r="E22" s="38">
        <v>215986</v>
      </c>
      <c r="F22" s="38">
        <v>216143</v>
      </c>
      <c r="G22" s="38">
        <v>145306</v>
      </c>
      <c r="H22" s="38">
        <v>168617</v>
      </c>
    </row>
    <row r="23" spans="1:8" ht="13.5" customHeight="1">
      <c r="A23" s="37" t="s">
        <v>66</v>
      </c>
      <c r="B23" s="38">
        <v>28928</v>
      </c>
      <c r="C23" s="38">
        <v>32024</v>
      </c>
      <c r="D23" s="38">
        <v>26843</v>
      </c>
      <c r="E23" s="38">
        <v>24319</v>
      </c>
      <c r="F23" s="38">
        <v>32698</v>
      </c>
      <c r="G23" s="38">
        <v>20943</v>
      </c>
      <c r="H23" s="38">
        <v>26922</v>
      </c>
    </row>
    <row r="24" spans="1:8" ht="13.5" customHeight="1">
      <c r="A24" s="37" t="s">
        <v>67</v>
      </c>
      <c r="B24" s="38">
        <v>18767</v>
      </c>
      <c r="C24" s="38">
        <v>18972</v>
      </c>
      <c r="D24" s="38">
        <v>13259</v>
      </c>
      <c r="E24" s="38">
        <v>6193</v>
      </c>
      <c r="F24" s="38">
        <v>14399</v>
      </c>
      <c r="G24" s="38">
        <v>8091</v>
      </c>
      <c r="H24" s="38">
        <v>11568</v>
      </c>
    </row>
    <row r="25" spans="1:8" ht="13.5" customHeight="1">
      <c r="A25" s="37" t="s">
        <v>68</v>
      </c>
      <c r="B25" s="38">
        <v>10161</v>
      </c>
      <c r="C25" s="38">
        <v>13052</v>
      </c>
      <c r="D25" s="38">
        <v>13584</v>
      </c>
      <c r="E25" s="38">
        <v>18126</v>
      </c>
      <c r="F25" s="38">
        <v>18299</v>
      </c>
      <c r="G25" s="38">
        <v>12852</v>
      </c>
      <c r="H25" s="38">
        <v>15354</v>
      </c>
    </row>
    <row r="26" spans="1:8" ht="13.5" customHeight="1">
      <c r="A26" s="37" t="s">
        <v>69</v>
      </c>
      <c r="B26" s="38">
        <v>2440</v>
      </c>
      <c r="C26" s="38">
        <v>4516</v>
      </c>
      <c r="D26" s="38">
        <v>10541</v>
      </c>
      <c r="E26" s="38">
        <v>33339</v>
      </c>
      <c r="F26" s="38">
        <v>55177</v>
      </c>
      <c r="G26" s="38">
        <v>25581</v>
      </c>
      <c r="H26" s="38">
        <v>33082</v>
      </c>
    </row>
    <row r="27" spans="1:8" ht="13.5" customHeight="1">
      <c r="A27" s="37" t="s">
        <v>70</v>
      </c>
      <c r="B27" s="38">
        <v>7651</v>
      </c>
      <c r="C27" s="38">
        <v>18544</v>
      </c>
      <c r="D27" s="38">
        <v>52347</v>
      </c>
      <c r="E27" s="38">
        <v>153817</v>
      </c>
      <c r="F27" s="38">
        <v>123890</v>
      </c>
      <c r="G27" s="38">
        <v>73154</v>
      </c>
      <c r="H27" s="38">
        <v>94740</v>
      </c>
    </row>
    <row r="28" spans="1:8" ht="13.5" customHeight="1">
      <c r="A28" s="37" t="s">
        <v>63</v>
      </c>
      <c r="B28" s="38">
        <v>302</v>
      </c>
      <c r="C28" s="38">
        <v>1598</v>
      </c>
      <c r="D28" s="38">
        <v>1204</v>
      </c>
      <c r="E28" s="38">
        <v>4511</v>
      </c>
      <c r="F28" s="38">
        <v>4378</v>
      </c>
      <c r="G28" s="38">
        <v>25628</v>
      </c>
      <c r="H28" s="38">
        <v>13873</v>
      </c>
    </row>
    <row r="29" spans="1:8" ht="13.5" customHeight="1">
      <c r="A29" s="37" t="s">
        <v>71</v>
      </c>
      <c r="B29" s="38">
        <v>64928</v>
      </c>
      <c r="C29" s="38">
        <v>111484</v>
      </c>
      <c r="D29" s="38">
        <v>118696</v>
      </c>
      <c r="E29" s="38">
        <v>49009</v>
      </c>
      <c r="F29" s="38">
        <v>111032</v>
      </c>
      <c r="G29" s="38">
        <v>42800</v>
      </c>
      <c r="H29" s="38">
        <v>68725</v>
      </c>
    </row>
    <row r="30" spans="1:8" ht="13.5" customHeight="1">
      <c r="A30" s="37" t="s">
        <v>7</v>
      </c>
      <c r="B30" s="38">
        <v>2037</v>
      </c>
      <c r="C30" s="38">
        <v>5434</v>
      </c>
      <c r="D30" s="38">
        <v>6343</v>
      </c>
      <c r="E30" s="38">
        <v>4393</v>
      </c>
      <c r="F30" s="38">
        <v>17233</v>
      </c>
      <c r="G30" s="38">
        <v>4419</v>
      </c>
      <c r="H30" s="38">
        <v>14682</v>
      </c>
    </row>
    <row r="31" spans="1:8" ht="13.5" customHeight="1">
      <c r="A31" s="37" t="s">
        <v>8</v>
      </c>
      <c r="B31" s="38">
        <v>28452</v>
      </c>
      <c r="C31" s="38">
        <v>47830</v>
      </c>
      <c r="D31" s="38">
        <v>48134</v>
      </c>
      <c r="E31" s="38">
        <v>21997</v>
      </c>
      <c r="F31" s="38">
        <v>51602</v>
      </c>
      <c r="G31" s="38">
        <v>17257</v>
      </c>
      <c r="H31" s="38">
        <v>26531</v>
      </c>
    </row>
    <row r="32" spans="1:8" ht="13.5" customHeight="1">
      <c r="A32" s="37" t="s">
        <v>9</v>
      </c>
      <c r="B32" s="38">
        <v>19435</v>
      </c>
      <c r="C32" s="38">
        <v>30960</v>
      </c>
      <c r="D32" s="38">
        <v>36367</v>
      </c>
      <c r="E32" s="38">
        <v>17624</v>
      </c>
      <c r="F32" s="38">
        <v>37906</v>
      </c>
      <c r="G32" s="38">
        <v>11260</v>
      </c>
      <c r="H32" s="38">
        <v>17791</v>
      </c>
    </row>
    <row r="33" spans="1:8" ht="13.5" customHeight="1">
      <c r="A33" s="37" t="s">
        <v>6</v>
      </c>
      <c r="B33" s="38">
        <v>9017</v>
      </c>
      <c r="C33" s="38">
        <v>16870</v>
      </c>
      <c r="D33" s="38">
        <v>11767</v>
      </c>
      <c r="E33" s="38">
        <v>4373</v>
      </c>
      <c r="F33" s="38">
        <v>13696</v>
      </c>
      <c r="G33" s="38">
        <v>5997</v>
      </c>
      <c r="H33" s="38">
        <v>8740</v>
      </c>
    </row>
    <row r="34" spans="1:8" ht="13.5" customHeight="1">
      <c r="A34" s="37" t="s">
        <v>10</v>
      </c>
      <c r="B34" s="38">
        <v>20507</v>
      </c>
      <c r="C34" s="38">
        <v>42037</v>
      </c>
      <c r="D34" s="38">
        <v>33741</v>
      </c>
      <c r="E34" s="38">
        <v>10919</v>
      </c>
      <c r="F34" s="38">
        <v>18479</v>
      </c>
      <c r="G34" s="38">
        <v>6270</v>
      </c>
      <c r="H34" s="38">
        <v>8766</v>
      </c>
    </row>
    <row r="35" spans="1:8" ht="13.5" customHeight="1">
      <c r="A35" s="37" t="s">
        <v>9</v>
      </c>
      <c r="B35" s="38">
        <v>18446</v>
      </c>
      <c r="C35" s="38">
        <v>37923</v>
      </c>
      <c r="D35" s="38">
        <v>26583</v>
      </c>
      <c r="E35" s="38">
        <v>5708</v>
      </c>
      <c r="F35" s="38">
        <v>9847</v>
      </c>
      <c r="G35" s="38">
        <v>2498</v>
      </c>
      <c r="H35" s="38">
        <v>4061</v>
      </c>
    </row>
    <row r="36" spans="1:8" ht="13.5" customHeight="1">
      <c r="A36" s="37" t="s">
        <v>6</v>
      </c>
      <c r="B36" s="38">
        <v>2061</v>
      </c>
      <c r="C36" s="38">
        <v>4114</v>
      </c>
      <c r="D36" s="38">
        <v>7158</v>
      </c>
      <c r="E36" s="38">
        <v>5211</v>
      </c>
      <c r="F36" s="38">
        <v>8632</v>
      </c>
      <c r="G36" s="38">
        <v>3772</v>
      </c>
      <c r="H36" s="38">
        <v>4705</v>
      </c>
    </row>
    <row r="37" spans="1:8" ht="13.5" customHeight="1">
      <c r="A37" s="37" t="s">
        <v>11</v>
      </c>
      <c r="B37" s="38">
        <v>13932</v>
      </c>
      <c r="C37" s="38">
        <v>16183</v>
      </c>
      <c r="D37" s="38">
        <v>30478</v>
      </c>
      <c r="E37" s="38">
        <v>11700</v>
      </c>
      <c r="F37" s="38">
        <v>23718</v>
      </c>
      <c r="G37" s="38">
        <v>14854</v>
      </c>
      <c r="H37" s="38">
        <v>18746</v>
      </c>
    </row>
    <row r="38" spans="1:8" ht="13.5" customHeight="1">
      <c r="A38" s="37" t="s">
        <v>9</v>
      </c>
      <c r="B38" s="38">
        <v>9094</v>
      </c>
      <c r="C38" s="38">
        <v>10259</v>
      </c>
      <c r="D38" s="38">
        <v>24967</v>
      </c>
      <c r="E38" s="38">
        <v>7958</v>
      </c>
      <c r="F38" s="38">
        <v>11196</v>
      </c>
      <c r="G38" s="38">
        <v>8002</v>
      </c>
      <c r="H38" s="38">
        <v>8176</v>
      </c>
    </row>
    <row r="39" spans="1:8" ht="13.5" customHeight="1">
      <c r="A39" s="37" t="s">
        <v>6</v>
      </c>
      <c r="B39" s="38">
        <v>4838</v>
      </c>
      <c r="C39" s="38">
        <v>5924</v>
      </c>
      <c r="D39" s="38">
        <v>5511</v>
      </c>
      <c r="E39" s="38">
        <v>3742</v>
      </c>
      <c r="F39" s="38">
        <v>12522</v>
      </c>
      <c r="G39" s="38">
        <v>6852</v>
      </c>
      <c r="H39" s="38">
        <v>10570</v>
      </c>
    </row>
  </sheetData>
  <printOptions/>
  <pageMargins left="0.75" right="0.75" top="1" bottom="1" header="0.512" footer="0.51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2000-06-27T00:22:14Z</cp:lastPrinted>
  <dcterms:created xsi:type="dcterms:W3CDTF">2000-04-14T02:34:48Z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