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711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<sst xmlns="http://schemas.openxmlformats.org/spreadsheetml/2006/main" count="66" uniqueCount="52">
  <si>
    <t>区　　　分</t>
  </si>
  <si>
    <t>計</t>
  </si>
  <si>
    <t>国　立</t>
  </si>
  <si>
    <t>公　立</t>
  </si>
  <si>
    <t>私　立</t>
  </si>
  <si>
    <t>男</t>
  </si>
  <si>
    <t>女</t>
  </si>
  <si>
    <t>昼　間</t>
  </si>
  <si>
    <t>夜　間</t>
  </si>
  <si>
    <t>人　　文</t>
  </si>
  <si>
    <t>社　　会</t>
  </si>
  <si>
    <t>教　　養</t>
  </si>
  <si>
    <t>工　　業</t>
  </si>
  <si>
    <t>農　　業</t>
  </si>
  <si>
    <t>保　　健</t>
  </si>
  <si>
    <t>家　　政</t>
  </si>
  <si>
    <t>教　　育</t>
  </si>
  <si>
    <t>芸　　術</t>
  </si>
  <si>
    <t>そ の 他</t>
  </si>
  <si>
    <r>
      <t>入　　学　　者　　数</t>
    </r>
    <r>
      <rPr>
        <sz val="12"/>
        <rFont val="ＭＳ 明朝"/>
        <family val="1"/>
      </rPr>
      <t>（２－１）</t>
    </r>
  </si>
  <si>
    <t>　　短期大学・本科</t>
  </si>
  <si>
    <t>計</t>
  </si>
  <si>
    <t>私立</t>
  </si>
  <si>
    <t>男</t>
  </si>
  <si>
    <t>女</t>
  </si>
  <si>
    <t>昼間</t>
  </si>
  <si>
    <t>夜間</t>
  </si>
  <si>
    <t>工業</t>
  </si>
  <si>
    <t>農業</t>
  </si>
  <si>
    <t>保健</t>
  </si>
  <si>
    <t>家政</t>
  </si>
  <si>
    <t>その他</t>
  </si>
  <si>
    <t>外国の学校卒・専修学校高等課程卒及び大学入学資格検定等</t>
  </si>
  <si>
    <t>入学者数（２－１）</t>
  </si>
  <si>
    <t>短期大学・本科</t>
  </si>
  <si>
    <t>区分</t>
  </si>
  <si>
    <t>国立</t>
  </si>
  <si>
    <t>公立</t>
  </si>
  <si>
    <t>人文</t>
  </si>
  <si>
    <t>社会</t>
  </si>
  <si>
    <t>教養</t>
  </si>
  <si>
    <t>教育</t>
  </si>
  <si>
    <t>芸術</t>
  </si>
  <si>
    <t>外国の学校卒・専修学校
高等課程卒及び大学入学
資格検定等</t>
  </si>
  <si>
    <t>　平成10年</t>
  </si>
  <si>
    <t>平成10年３月高校卒</t>
  </si>
  <si>
    <t>平成10年</t>
  </si>
  <si>
    <t>平成10年３月高校卒</t>
  </si>
  <si>
    <t>平成９年３月以前高校卒</t>
  </si>
  <si>
    <t>平成９年３月以前高校卒</t>
  </si>
  <si>
    <t>－</t>
  </si>
  <si>
    <t xml:space="preserve">－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</si>
</sst>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152400</xdr:rowOff>
    </xdr:from>
    <xdr:to>
      <xdr:col>1</xdr:col>
      <xdr:colOff>419100</xdr:colOff>
      <xdr:row>20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628650" y="2733675"/>
          <a:ext cx="57150" cy="2057400"/>
          <a:chOff x="-19" y="-753187"/>
          <a:chExt cx="9" cy="2176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9" y="-750673"/>
            <a:ext cx="0" cy="168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9" y="-753187"/>
            <a:ext cx="9" cy="21762"/>
            <a:chOff x="19540000" y="11740000"/>
            <a:chExt cx="180000" cy="46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9540000" y="11740000"/>
              <a:ext cx="180000" cy="5405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9540000" y="15879460"/>
              <a:ext cx="180000" cy="5405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685800</xdr:colOff>
      <xdr:row>5</xdr:row>
      <xdr:rowOff>133350</xdr:rowOff>
    </xdr:from>
    <xdr:to>
      <xdr:col>1</xdr:col>
      <xdr:colOff>742950</xdr:colOff>
      <xdr:row>6</xdr:row>
      <xdr:rowOff>142875</xdr:rowOff>
    </xdr:to>
    <xdr:grpSp>
      <xdr:nvGrpSpPr>
        <xdr:cNvPr id="6" name="Group 6"/>
        <xdr:cNvGrpSpPr>
          <a:grpSpLocks/>
        </xdr:cNvGrpSpPr>
      </xdr:nvGrpSpPr>
      <xdr:grpSpPr>
        <a:xfrm>
          <a:off x="952500" y="1343025"/>
          <a:ext cx="57150" cy="238125"/>
          <a:chOff x="-18" y="-3396819"/>
          <a:chExt cx="9" cy="3248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8" y="-3392653"/>
            <a:ext cx="0" cy="2499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8" y="-3396819"/>
            <a:ext cx="9" cy="32487"/>
            <a:chOff x="19560000" y="9160000"/>
            <a:chExt cx="180000" cy="7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9560000" y="9160000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9560000" y="9839965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571500</xdr:colOff>
      <xdr:row>8</xdr:row>
      <xdr:rowOff>104775</xdr:rowOff>
    </xdr:from>
    <xdr:to>
      <xdr:col>1</xdr:col>
      <xdr:colOff>628650</xdr:colOff>
      <xdr:row>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838200" y="2000250"/>
          <a:ext cx="57150" cy="219075"/>
          <a:chOff x="-20" y="-5088819"/>
          <a:chExt cx="9" cy="32526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20" y="-5084648"/>
            <a:ext cx="0" cy="25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20" y="-5088819"/>
            <a:ext cx="9" cy="32526"/>
            <a:chOff x="19520000" y="10440000"/>
            <a:chExt cx="180000" cy="78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9520000" y="10440000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9520000" y="11119965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161925</xdr:colOff>
      <xdr:row>22</xdr:row>
      <xdr:rowOff>114300</xdr:rowOff>
    </xdr:from>
    <xdr:to>
      <xdr:col>0</xdr:col>
      <xdr:colOff>219075</xdr:colOff>
      <xdr:row>25</xdr:row>
      <xdr:rowOff>419100</xdr:rowOff>
    </xdr:to>
    <xdr:grpSp>
      <xdr:nvGrpSpPr>
        <xdr:cNvPr id="16" name="Group 16"/>
        <xdr:cNvGrpSpPr>
          <a:grpSpLocks/>
        </xdr:cNvGrpSpPr>
      </xdr:nvGrpSpPr>
      <xdr:grpSpPr>
        <a:xfrm>
          <a:off x="161925" y="5210175"/>
          <a:ext cx="57150" cy="990600"/>
          <a:chOff x="-18" y="-95940"/>
          <a:chExt cx="7" cy="1008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8" y="-95805"/>
            <a:ext cx="0" cy="7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8" y="-95940"/>
            <a:ext cx="7" cy="1008"/>
            <a:chOff x="19560000" y="17380000"/>
            <a:chExt cx="140000" cy="22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19560000" y="17380000"/>
              <a:ext cx="140000" cy="3001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19560000" y="19319840"/>
              <a:ext cx="140000" cy="3001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3.50390625" style="8" customWidth="1"/>
    <col min="2" max="2" width="25.375" style="9" customWidth="1"/>
    <col min="3" max="6" width="14.00390625" style="8" customWidth="1"/>
    <col min="7" max="16384" width="9.00390625" style="8" customWidth="1"/>
  </cols>
  <sheetData>
    <row r="1" spans="2:6" ht="18" customHeight="1">
      <c r="B1" s="6" t="s">
        <v>19</v>
      </c>
      <c r="C1" s="7"/>
      <c r="D1" s="7"/>
      <c r="E1" s="7"/>
      <c r="F1" s="7"/>
    </row>
    <row r="2" ht="18" customHeight="1" thickBot="1">
      <c r="A2" s="9" t="s">
        <v>20</v>
      </c>
    </row>
    <row r="3" spans="1:6" ht="23.25" customHeight="1">
      <c r="A3" s="22"/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1:6" s="10" customFormat="1" ht="18" customHeight="1">
      <c r="A4" s="23"/>
      <c r="B4" s="20" t="s">
        <v>44</v>
      </c>
      <c r="C4" s="21">
        <f>SUM(D4:F4)</f>
        <v>191430</v>
      </c>
      <c r="D4" s="21">
        <f>SUM(D6:D7)</f>
        <v>2774</v>
      </c>
      <c r="E4" s="21">
        <f>SUM(E6:E7)</f>
        <v>9524</v>
      </c>
      <c r="F4" s="21">
        <f>SUM(F6:F7)</f>
        <v>179132</v>
      </c>
    </row>
    <row r="5" spans="1:6" ht="18" customHeight="1">
      <c r="A5" s="24"/>
      <c r="B5" s="11"/>
      <c r="C5" s="4"/>
      <c r="D5" s="4"/>
      <c r="E5" s="4"/>
      <c r="F5" s="4"/>
    </row>
    <row r="6" spans="1:6" ht="18" customHeight="1">
      <c r="A6" s="25"/>
      <c r="B6" s="12" t="s">
        <v>5</v>
      </c>
      <c r="C6" s="13">
        <f>SUM(D6:F6)</f>
        <v>18309</v>
      </c>
      <c r="D6" s="13">
        <v>404</v>
      </c>
      <c r="E6" s="13">
        <v>791</v>
      </c>
      <c r="F6" s="13">
        <v>17114</v>
      </c>
    </row>
    <row r="7" spans="1:6" ht="18" customHeight="1">
      <c r="A7" s="25"/>
      <c r="B7" s="12" t="s">
        <v>6</v>
      </c>
      <c r="C7" s="4">
        <f>SUM(D7:F7)</f>
        <v>173121</v>
      </c>
      <c r="D7" s="4">
        <v>2370</v>
      </c>
      <c r="E7" s="4">
        <v>8733</v>
      </c>
      <c r="F7" s="4">
        <v>162018</v>
      </c>
    </row>
    <row r="8" spans="1:6" ht="18" customHeight="1">
      <c r="A8" s="26"/>
      <c r="B8" s="14"/>
      <c r="C8" s="4"/>
      <c r="D8" s="4"/>
      <c r="E8" s="4"/>
      <c r="F8" s="4"/>
    </row>
    <row r="9" spans="1:6" ht="18" customHeight="1">
      <c r="A9" s="25"/>
      <c r="B9" s="12" t="s">
        <v>7</v>
      </c>
      <c r="C9" s="13">
        <f>SUM(D9:F9)</f>
        <v>187152</v>
      </c>
      <c r="D9" s="13">
        <v>2774</v>
      </c>
      <c r="E9" s="13">
        <v>9074</v>
      </c>
      <c r="F9" s="13">
        <v>175304</v>
      </c>
    </row>
    <row r="10" spans="1:6" ht="18" customHeight="1">
      <c r="A10" s="25"/>
      <c r="B10" s="12" t="s">
        <v>8</v>
      </c>
      <c r="C10" s="4">
        <f>SUM(D10:F10)</f>
        <v>4278</v>
      </c>
      <c r="D10" s="30" t="s">
        <v>51</v>
      </c>
      <c r="E10" s="4">
        <f>SUM(E6:E7)-E9</f>
        <v>450</v>
      </c>
      <c r="F10" s="4">
        <f>SUM(F6:F7)-F9</f>
        <v>3828</v>
      </c>
    </row>
    <row r="11" spans="1:6" ht="18" customHeight="1">
      <c r="A11" s="26"/>
      <c r="B11" s="14"/>
      <c r="C11" s="4"/>
      <c r="D11" s="4"/>
      <c r="E11" s="4"/>
      <c r="F11" s="4"/>
    </row>
    <row r="12" spans="1:6" ht="18" customHeight="1">
      <c r="A12" s="25"/>
      <c r="B12" s="12" t="s">
        <v>9</v>
      </c>
      <c r="C12" s="13">
        <f aca="true" t="shared" si="0" ref="C12:C21">SUM(D12:F12)</f>
        <v>46002</v>
      </c>
      <c r="D12" s="30" t="s">
        <v>51</v>
      </c>
      <c r="E12" s="13">
        <v>1506</v>
      </c>
      <c r="F12" s="13">
        <v>44496</v>
      </c>
    </row>
    <row r="13" spans="1:6" ht="18" customHeight="1">
      <c r="A13" s="25"/>
      <c r="B13" s="12" t="s">
        <v>10</v>
      </c>
      <c r="C13" s="4">
        <f t="shared" si="0"/>
        <v>25525</v>
      </c>
      <c r="D13" s="4">
        <v>130</v>
      </c>
      <c r="E13" s="4">
        <v>1971</v>
      </c>
      <c r="F13" s="4">
        <v>23424</v>
      </c>
    </row>
    <row r="14" spans="1:6" ht="18" customHeight="1">
      <c r="A14" s="25"/>
      <c r="B14" s="12" t="s">
        <v>11</v>
      </c>
      <c r="C14" s="4">
        <f t="shared" si="0"/>
        <v>5822</v>
      </c>
      <c r="D14" s="30" t="s">
        <v>51</v>
      </c>
      <c r="E14" s="4">
        <v>319</v>
      </c>
      <c r="F14" s="4">
        <v>5503</v>
      </c>
    </row>
    <row r="15" spans="1:6" ht="18" customHeight="1">
      <c r="A15" s="25"/>
      <c r="B15" s="12" t="s">
        <v>12</v>
      </c>
      <c r="C15" s="4">
        <f t="shared" si="0"/>
        <v>8243</v>
      </c>
      <c r="D15" s="4">
        <v>132</v>
      </c>
      <c r="E15" s="4">
        <v>34</v>
      </c>
      <c r="F15" s="4">
        <v>8077</v>
      </c>
    </row>
    <row r="16" spans="1:6" ht="18" customHeight="1">
      <c r="A16" s="25"/>
      <c r="B16" s="12" t="s">
        <v>13</v>
      </c>
      <c r="C16" s="4">
        <f t="shared" si="0"/>
        <v>1583</v>
      </c>
      <c r="D16" s="30" t="s">
        <v>51</v>
      </c>
      <c r="E16" s="4">
        <v>478</v>
      </c>
      <c r="F16" s="4">
        <v>1105</v>
      </c>
    </row>
    <row r="17" spans="1:6" ht="18" customHeight="1">
      <c r="A17" s="25"/>
      <c r="B17" s="12" t="s">
        <v>14</v>
      </c>
      <c r="C17" s="4">
        <f t="shared" si="0"/>
        <v>11479</v>
      </c>
      <c r="D17" s="4">
        <v>2502</v>
      </c>
      <c r="E17" s="4">
        <v>2737</v>
      </c>
      <c r="F17" s="4">
        <v>6240</v>
      </c>
    </row>
    <row r="18" spans="1:6" ht="18" customHeight="1">
      <c r="A18" s="25"/>
      <c r="B18" s="12" t="s">
        <v>15</v>
      </c>
      <c r="C18" s="4">
        <f t="shared" si="0"/>
        <v>47287</v>
      </c>
      <c r="D18" s="30" t="s">
        <v>51</v>
      </c>
      <c r="E18" s="15">
        <v>1715</v>
      </c>
      <c r="F18" s="15">
        <v>45572</v>
      </c>
    </row>
    <row r="19" spans="1:6" ht="18" customHeight="1">
      <c r="A19" s="25"/>
      <c r="B19" s="12" t="s">
        <v>16</v>
      </c>
      <c r="C19" s="4">
        <f t="shared" si="0"/>
        <v>32428</v>
      </c>
      <c r="D19" s="30" t="s">
        <v>51</v>
      </c>
      <c r="E19" s="4">
        <v>475</v>
      </c>
      <c r="F19" s="4">
        <v>31953</v>
      </c>
    </row>
    <row r="20" spans="1:6" ht="18" customHeight="1">
      <c r="A20" s="25"/>
      <c r="B20" s="12" t="s">
        <v>17</v>
      </c>
      <c r="C20" s="4">
        <f t="shared" si="0"/>
        <v>10271</v>
      </c>
      <c r="D20" s="4">
        <v>10</v>
      </c>
      <c r="E20" s="4">
        <v>289</v>
      </c>
      <c r="F20" s="4">
        <v>9972</v>
      </c>
    </row>
    <row r="21" spans="1:6" ht="18" customHeight="1">
      <c r="A21" s="25"/>
      <c r="B21" s="12" t="s">
        <v>18</v>
      </c>
      <c r="C21" s="4">
        <f t="shared" si="0"/>
        <v>2790</v>
      </c>
      <c r="D21" s="30" t="s">
        <v>51</v>
      </c>
      <c r="E21" s="30" t="s">
        <v>51</v>
      </c>
      <c r="F21" s="4">
        <f>SUM(F6:F7)-SUM(F12:F20)</f>
        <v>2790</v>
      </c>
    </row>
    <row r="22" spans="1:6" ht="18" customHeight="1">
      <c r="A22" s="25"/>
      <c r="B22" s="12"/>
      <c r="C22" s="4"/>
      <c r="D22" s="4"/>
      <c r="E22" s="4"/>
      <c r="F22" s="4"/>
    </row>
    <row r="23" spans="1:6" ht="18" customHeight="1">
      <c r="A23" s="27"/>
      <c r="B23" s="16" t="s">
        <v>45</v>
      </c>
      <c r="C23" s="13">
        <f>SUM(D23:F23)</f>
        <v>179825</v>
      </c>
      <c r="D23" s="13">
        <v>2131</v>
      </c>
      <c r="E23" s="13">
        <v>8278</v>
      </c>
      <c r="F23" s="13">
        <v>169416</v>
      </c>
    </row>
    <row r="24" spans="1:6" ht="18" customHeight="1">
      <c r="A24" s="27"/>
      <c r="B24" s="16" t="s">
        <v>48</v>
      </c>
      <c r="C24" s="4">
        <f>SUM(D24:F24)</f>
        <v>10076</v>
      </c>
      <c r="D24" s="4">
        <f>SUM(D6:D7)-D23-D26</f>
        <v>638</v>
      </c>
      <c r="E24" s="4">
        <f>SUM(E6:E7)-E23-E26</f>
        <v>1187</v>
      </c>
      <c r="F24" s="4">
        <f>SUM(F6:F7)-F23-F26</f>
        <v>8251</v>
      </c>
    </row>
    <row r="25" spans="1:6" ht="18" customHeight="1">
      <c r="A25" s="24"/>
      <c r="B25" s="11"/>
      <c r="C25" s="4"/>
      <c r="D25" s="4"/>
      <c r="E25" s="4"/>
      <c r="F25" s="4"/>
    </row>
    <row r="26" spans="1:6" ht="43.5" customHeight="1" thickBot="1">
      <c r="A26" s="28"/>
      <c r="B26" s="17" t="s">
        <v>43</v>
      </c>
      <c r="C26" s="4">
        <f>SUM(D26:F26)</f>
        <v>1529</v>
      </c>
      <c r="D26" s="5">
        <v>5</v>
      </c>
      <c r="E26" s="5">
        <v>59</v>
      </c>
      <c r="F26" s="5">
        <v>1465</v>
      </c>
    </row>
    <row r="27" spans="1:6" ht="14.25">
      <c r="A27" s="18"/>
      <c r="B27" s="18"/>
      <c r="C27" s="19"/>
      <c r="D27" s="19"/>
      <c r="E27" s="19"/>
      <c r="F27" s="19"/>
    </row>
    <row r="28" spans="1:2" ht="14.25">
      <c r="A28" s="24"/>
      <c r="B28" s="24"/>
    </row>
    <row r="29" spans="1:2" ht="14.25">
      <c r="A29" s="24"/>
      <c r="B29" s="24"/>
    </row>
    <row r="30" spans="1:2" ht="14.25">
      <c r="A30" s="29"/>
      <c r="B30" s="24"/>
    </row>
    <row r="31" spans="1:2" ht="14.25">
      <c r="A31" s="29"/>
      <c r="B31" s="24"/>
    </row>
    <row r="32" spans="1:2" ht="14.25">
      <c r="A32" s="29"/>
      <c r="B32" s="24"/>
    </row>
    <row r="33" spans="1:2" ht="14.25">
      <c r="A33" s="29"/>
      <c r="B33" s="24"/>
    </row>
    <row r="34" spans="1:2" ht="14.25">
      <c r="A34" s="29"/>
      <c r="B34" s="24"/>
    </row>
    <row r="35" spans="1:2" ht="14.25">
      <c r="A35" s="29"/>
      <c r="B35" s="24"/>
    </row>
    <row r="36" spans="1:2" ht="14.25">
      <c r="A36" s="29"/>
      <c r="B36" s="24"/>
    </row>
    <row r="37" spans="1:2" ht="14.25">
      <c r="A37" s="29"/>
      <c r="B37" s="24"/>
    </row>
    <row r="38" spans="1:2" ht="14.25">
      <c r="A38" s="29"/>
      <c r="B38" s="24"/>
    </row>
    <row r="39" spans="1:2" ht="14.25">
      <c r="A39" s="29"/>
      <c r="B39" s="24"/>
    </row>
    <row r="40" spans="1:2" ht="14.25">
      <c r="A40" s="29"/>
      <c r="B40" s="24"/>
    </row>
    <row r="41" spans="1:2" ht="14.25">
      <c r="A41" s="29"/>
      <c r="B41" s="24"/>
    </row>
    <row r="42" spans="1:2" ht="14.25">
      <c r="A42" s="29"/>
      <c r="B42" s="24"/>
    </row>
    <row r="43" spans="1:2" ht="14.25">
      <c r="A43" s="29"/>
      <c r="B43" s="24"/>
    </row>
    <row r="44" spans="1:2" ht="14.25">
      <c r="A44" s="29"/>
      <c r="B44" s="24"/>
    </row>
    <row r="45" spans="1:2" ht="14.25">
      <c r="A45" s="29"/>
      <c r="B45" s="24"/>
    </row>
    <row r="46" spans="1:2" ht="14.25">
      <c r="A46" s="29"/>
      <c r="B46" s="24"/>
    </row>
    <row r="47" spans="1:2" ht="14.25">
      <c r="A47" s="29"/>
      <c r="B47" s="24"/>
    </row>
    <row r="48" spans="1:2" ht="14.25">
      <c r="A48" s="29"/>
      <c r="B48" s="24"/>
    </row>
    <row r="49" spans="1:2" ht="14.25">
      <c r="A49" s="29"/>
      <c r="B49" s="24"/>
    </row>
    <row r="50" spans="1:2" ht="14.25">
      <c r="A50" s="29"/>
      <c r="B50" s="24"/>
    </row>
    <row r="51" spans="1:2" ht="14.25">
      <c r="A51" s="29"/>
      <c r="B51" s="24"/>
    </row>
    <row r="52" spans="1:2" ht="14.25">
      <c r="A52" s="29"/>
      <c r="B52" s="24"/>
    </row>
    <row r="53" spans="1:2" ht="14.25">
      <c r="A53" s="29"/>
      <c r="B53" s="24"/>
    </row>
    <row r="54" spans="1:2" ht="14.25">
      <c r="A54" s="29"/>
      <c r="B54" s="24"/>
    </row>
    <row r="55" spans="1:2" ht="14.25">
      <c r="A55" s="29"/>
      <c r="B55" s="24"/>
    </row>
    <row r="56" spans="1:2" ht="14.25">
      <c r="A56" s="29"/>
      <c r="B56" s="24"/>
    </row>
    <row r="57" spans="1:2" ht="14.25">
      <c r="A57" s="29"/>
      <c r="B57" s="24"/>
    </row>
    <row r="58" spans="1:2" ht="14.25">
      <c r="A58" s="29"/>
      <c r="B58" s="24"/>
    </row>
    <row r="59" spans="1:2" ht="14.25">
      <c r="A59" s="29"/>
      <c r="B59" s="24"/>
    </row>
    <row r="60" spans="1:2" ht="14.25">
      <c r="A60" s="29"/>
      <c r="B60" s="24"/>
    </row>
    <row r="61" spans="1:2" ht="14.25">
      <c r="A61" s="29"/>
      <c r="B61" s="24"/>
    </row>
    <row r="62" spans="1:2" ht="14.25">
      <c r="A62" s="29"/>
      <c r="B62" s="24"/>
    </row>
    <row r="63" spans="1:2" ht="14.25">
      <c r="A63" s="29"/>
      <c r="B63" s="24"/>
    </row>
    <row r="64" spans="1:2" ht="14.25">
      <c r="A64" s="29"/>
      <c r="B64" s="24"/>
    </row>
    <row r="65" spans="1:2" ht="14.25">
      <c r="A65" s="29"/>
      <c r="B65" s="24"/>
    </row>
    <row r="66" spans="1:2" ht="14.25">
      <c r="A66" s="29"/>
      <c r="B66" s="24"/>
    </row>
    <row r="67" spans="1:2" ht="14.25">
      <c r="A67" s="29"/>
      <c r="B67" s="24"/>
    </row>
    <row r="68" spans="1:2" ht="14.25">
      <c r="A68" s="29"/>
      <c r="B68" s="24"/>
    </row>
    <row r="69" spans="1:2" ht="14.25">
      <c r="A69" s="29"/>
      <c r="B69" s="24"/>
    </row>
    <row r="70" spans="1:2" ht="14.25">
      <c r="A70" s="29"/>
      <c r="B70" s="24"/>
    </row>
    <row r="71" spans="1:2" ht="14.25">
      <c r="A71" s="29"/>
      <c r="B71" s="24"/>
    </row>
    <row r="72" spans="1:2" ht="14.25">
      <c r="A72" s="29"/>
      <c r="B72" s="24"/>
    </row>
    <row r="73" spans="1:2" ht="14.25">
      <c r="A73" s="29"/>
      <c r="B73" s="24"/>
    </row>
    <row r="74" spans="1:2" ht="14.25">
      <c r="A74" s="29"/>
      <c r="B74" s="24"/>
    </row>
    <row r="75" spans="1:2" ht="14.25">
      <c r="A75" s="29"/>
      <c r="B75" s="24"/>
    </row>
    <row r="76" spans="1:2" ht="14.25">
      <c r="A76" s="29"/>
      <c r="B76" s="24"/>
    </row>
    <row r="77" spans="1:2" ht="14.25">
      <c r="A77" s="29"/>
      <c r="B77" s="24"/>
    </row>
    <row r="78" spans="1:2" ht="14.25">
      <c r="A78" s="29"/>
      <c r="B78" s="24"/>
    </row>
    <row r="79" spans="1:2" ht="14.25">
      <c r="A79" s="29"/>
      <c r="B79" s="24"/>
    </row>
    <row r="80" spans="1:2" ht="14.25">
      <c r="A80" s="29"/>
      <c r="B80" s="24"/>
    </row>
    <row r="81" spans="1:2" ht="14.25">
      <c r="A81" s="29"/>
      <c r="B81" s="24"/>
    </row>
    <row r="82" spans="1:2" ht="14.25">
      <c r="A82" s="29"/>
      <c r="B82" s="24"/>
    </row>
    <row r="83" spans="1:2" ht="14.25">
      <c r="A83" s="29"/>
      <c r="B83" s="24"/>
    </row>
    <row r="84" spans="1:2" ht="14.25">
      <c r="A84" s="29"/>
      <c r="B84" s="24"/>
    </row>
    <row r="85" spans="1:2" ht="14.25">
      <c r="A85" s="29"/>
      <c r="B85" s="24"/>
    </row>
    <row r="86" spans="1:2" ht="14.25">
      <c r="A86" s="29"/>
      <c r="B86" s="24"/>
    </row>
    <row r="87" spans="1:2" ht="14.25">
      <c r="A87" s="29"/>
      <c r="B87" s="24"/>
    </row>
    <row r="88" spans="1:2" ht="14.25">
      <c r="A88" s="29"/>
      <c r="B88" s="24"/>
    </row>
    <row r="89" spans="1:2" ht="14.25">
      <c r="A89" s="29"/>
      <c r="B89" s="24"/>
    </row>
    <row r="90" spans="1:2" ht="14.25">
      <c r="A90" s="29"/>
      <c r="B90" s="24"/>
    </row>
    <row r="91" spans="1:2" ht="14.25">
      <c r="A91" s="29"/>
      <c r="B91" s="24"/>
    </row>
    <row r="92" spans="1:2" ht="14.25">
      <c r="A92" s="29"/>
      <c r="B92" s="24"/>
    </row>
    <row r="93" spans="1:2" ht="14.25">
      <c r="A93" s="29"/>
      <c r="B93" s="24"/>
    </row>
    <row r="94" spans="1:2" ht="14.25">
      <c r="A94" s="29"/>
      <c r="B94" s="24"/>
    </row>
    <row r="95" spans="1:2" ht="14.25">
      <c r="A95" s="29"/>
      <c r="B95" s="24"/>
    </row>
    <row r="96" spans="1:2" ht="14.25">
      <c r="A96" s="29"/>
      <c r="B96" s="24"/>
    </row>
    <row r="97" spans="1:2" ht="14.25">
      <c r="A97" s="29"/>
      <c r="B97" s="24"/>
    </row>
    <row r="98" spans="1:2" ht="14.25">
      <c r="A98" s="29"/>
      <c r="B98" s="24"/>
    </row>
    <row r="99" spans="1:2" ht="14.25">
      <c r="A99" s="29"/>
      <c r="B99" s="24"/>
    </row>
    <row r="100" spans="1:2" ht="14.25">
      <c r="A100" s="29"/>
      <c r="B100" s="24"/>
    </row>
    <row r="101" spans="1:2" ht="14.25">
      <c r="A101" s="29"/>
      <c r="B101" s="24"/>
    </row>
    <row r="102" spans="1:2" ht="14.25">
      <c r="A102" s="29"/>
      <c r="B102" s="24"/>
    </row>
    <row r="103" spans="1:2" ht="14.25">
      <c r="A103" s="29"/>
      <c r="B103" s="24"/>
    </row>
    <row r="104" spans="1:2" ht="14.25">
      <c r="A104" s="29"/>
      <c r="B104" s="24"/>
    </row>
    <row r="105" spans="1:2" ht="14.25">
      <c r="A105" s="29"/>
      <c r="B105" s="24"/>
    </row>
    <row r="106" spans="1:2" ht="14.25">
      <c r="A106" s="29"/>
      <c r="B106" s="24"/>
    </row>
    <row r="107" spans="1:2" ht="14.25">
      <c r="A107" s="29"/>
      <c r="B107" s="24"/>
    </row>
    <row r="108" spans="1:2" ht="14.25">
      <c r="A108" s="29"/>
      <c r="B108" s="24"/>
    </row>
    <row r="109" spans="1:2" ht="14.25">
      <c r="A109" s="29"/>
      <c r="B109" s="24"/>
    </row>
    <row r="110" spans="1:2" ht="14.25">
      <c r="A110" s="29"/>
      <c r="B110" s="24"/>
    </row>
    <row r="111" spans="1:2" ht="14.25">
      <c r="A111" s="29"/>
      <c r="B111" s="24"/>
    </row>
    <row r="112" spans="1:2" ht="14.25">
      <c r="A112" s="29"/>
      <c r="B112" s="24"/>
    </row>
    <row r="113" spans="1:2" ht="14.25">
      <c r="A113" s="29"/>
      <c r="B113" s="24"/>
    </row>
    <row r="114" spans="1:2" ht="14.25">
      <c r="A114" s="29"/>
      <c r="B114" s="24"/>
    </row>
    <row r="115" spans="1:2" ht="14.25">
      <c r="A115" s="29"/>
      <c r="B115" s="24"/>
    </row>
    <row r="116" spans="1:2" ht="14.25">
      <c r="A116" s="29"/>
      <c r="B116" s="24"/>
    </row>
    <row r="117" spans="1:2" ht="14.25">
      <c r="A117" s="29"/>
      <c r="B117" s="24"/>
    </row>
    <row r="118" spans="1:2" ht="14.25">
      <c r="A118" s="29"/>
      <c r="B118" s="24"/>
    </row>
    <row r="119" spans="1:2" ht="14.25">
      <c r="A119" s="29"/>
      <c r="B119" s="24"/>
    </row>
    <row r="120" spans="1:2" ht="14.25">
      <c r="A120" s="29"/>
      <c r="B120" s="24"/>
    </row>
    <row r="121" spans="1:2" ht="14.25">
      <c r="A121" s="29"/>
      <c r="B121" s="24"/>
    </row>
    <row r="122" spans="1:2" ht="14.25">
      <c r="A122" s="29"/>
      <c r="B122" s="24"/>
    </row>
    <row r="123" spans="1:2" ht="14.25">
      <c r="A123" s="29"/>
      <c r="B123" s="24"/>
    </row>
    <row r="124" spans="1:2" ht="14.25">
      <c r="A124" s="29"/>
      <c r="B124" s="24"/>
    </row>
    <row r="125" spans="1:2" ht="14.25">
      <c r="A125" s="29"/>
      <c r="B125" s="24"/>
    </row>
    <row r="126" spans="1:2" ht="14.25">
      <c r="A126" s="29"/>
      <c r="B126" s="24"/>
    </row>
    <row r="127" spans="1:2" ht="14.25">
      <c r="A127" s="29"/>
      <c r="B127" s="24"/>
    </row>
    <row r="128" spans="1:2" ht="14.25">
      <c r="A128" s="29"/>
      <c r="B128" s="24"/>
    </row>
    <row r="129" spans="1:2" ht="14.25">
      <c r="A129" s="29"/>
      <c r="B129" s="24"/>
    </row>
    <row r="130" spans="1:2" ht="14.25">
      <c r="A130" s="29"/>
      <c r="B130" s="24"/>
    </row>
    <row r="131" spans="1:2" ht="14.25">
      <c r="A131" s="29"/>
      <c r="B131" s="24"/>
    </row>
    <row r="132" spans="1:2" ht="14.25">
      <c r="A132" s="29"/>
      <c r="B132" s="24"/>
    </row>
    <row r="133" spans="1:2" ht="14.25">
      <c r="A133" s="29"/>
      <c r="B133" s="24"/>
    </row>
    <row r="134" spans="1:2" ht="14.25">
      <c r="A134" s="29"/>
      <c r="B134" s="24"/>
    </row>
    <row r="135" spans="1:2" ht="14.25">
      <c r="A135" s="29"/>
      <c r="B135" s="24"/>
    </row>
    <row r="136" spans="1:2" ht="14.25">
      <c r="A136" s="29"/>
      <c r="B136" s="24"/>
    </row>
    <row r="137" spans="1:2" ht="14.25">
      <c r="A137" s="29"/>
      <c r="B137" s="24"/>
    </row>
    <row r="138" spans="1:2" ht="14.25">
      <c r="A138" s="29"/>
      <c r="B138" s="24"/>
    </row>
    <row r="139" spans="1:2" ht="14.25">
      <c r="A139" s="29"/>
      <c r="B139" s="24"/>
    </row>
    <row r="140" spans="1:2" ht="14.25">
      <c r="A140" s="29"/>
      <c r="B140" s="24"/>
    </row>
    <row r="141" spans="1:2" ht="14.25">
      <c r="A141" s="29"/>
      <c r="B141" s="24"/>
    </row>
    <row r="142" spans="1:2" ht="14.25">
      <c r="A142" s="29"/>
      <c r="B142" s="24"/>
    </row>
    <row r="143" spans="1:2" ht="14.25">
      <c r="A143" s="29"/>
      <c r="B143" s="24"/>
    </row>
    <row r="144" spans="1:2" ht="14.25">
      <c r="A144" s="29"/>
      <c r="B144" s="24"/>
    </row>
    <row r="145" spans="1:2" ht="14.25">
      <c r="A145" s="29"/>
      <c r="B145" s="24"/>
    </row>
    <row r="146" spans="1:2" ht="14.25">
      <c r="A146" s="29"/>
      <c r="B146" s="24"/>
    </row>
    <row r="147" spans="1:2" ht="14.25">
      <c r="A147" s="29"/>
      <c r="B147" s="24"/>
    </row>
    <row r="148" spans="1:2" ht="14.25">
      <c r="A148" s="29"/>
      <c r="B148" s="24"/>
    </row>
    <row r="149" spans="1:2" ht="14.25">
      <c r="A149" s="29"/>
      <c r="B149" s="24"/>
    </row>
    <row r="150" spans="1:2" ht="14.25">
      <c r="A150" s="29"/>
      <c r="B150" s="24"/>
    </row>
    <row r="151" spans="1:2" ht="14.25">
      <c r="A151" s="29"/>
      <c r="B151" s="24"/>
    </row>
    <row r="152" spans="1:2" ht="14.25">
      <c r="A152" s="29"/>
      <c r="B152" s="24"/>
    </row>
    <row r="153" spans="1:2" ht="14.25">
      <c r="A153" s="29"/>
      <c r="B153" s="24"/>
    </row>
    <row r="154" spans="1:2" ht="14.25">
      <c r="A154" s="29"/>
      <c r="B154" s="24"/>
    </row>
    <row r="155" spans="1:2" ht="14.25">
      <c r="A155" s="29"/>
      <c r="B155" s="24"/>
    </row>
    <row r="156" spans="1:2" ht="14.25">
      <c r="A156" s="29"/>
      <c r="B156" s="24"/>
    </row>
    <row r="157" spans="1:2" ht="14.25">
      <c r="A157" s="29"/>
      <c r="B157" s="24"/>
    </row>
    <row r="158" spans="1:2" ht="14.25">
      <c r="A158" s="29"/>
      <c r="B158" s="24"/>
    </row>
    <row r="159" spans="1:2" ht="14.25">
      <c r="A159" s="29"/>
      <c r="B159" s="24"/>
    </row>
    <row r="160" spans="1:2" ht="14.25">
      <c r="A160" s="29"/>
      <c r="B160" s="24"/>
    </row>
    <row r="161" spans="1:2" ht="14.25">
      <c r="A161" s="29"/>
      <c r="B161" s="24"/>
    </row>
    <row r="162" spans="1:2" ht="14.25">
      <c r="A162" s="29"/>
      <c r="B162" s="24"/>
    </row>
    <row r="163" spans="1:2" ht="14.25">
      <c r="A163" s="29"/>
      <c r="B163" s="24"/>
    </row>
    <row r="164" spans="1:2" ht="14.25">
      <c r="A164" s="29"/>
      <c r="B164" s="24"/>
    </row>
    <row r="165" spans="1:2" ht="14.25">
      <c r="A165" s="29"/>
      <c r="B165" s="24"/>
    </row>
    <row r="166" spans="1:2" ht="14.25">
      <c r="A166" s="29"/>
      <c r="B166" s="24"/>
    </row>
    <row r="167" spans="1:2" ht="14.25">
      <c r="A167" s="29"/>
      <c r="B167" s="24"/>
    </row>
    <row r="168" spans="1:2" ht="14.25">
      <c r="A168" s="29"/>
      <c r="B168" s="24"/>
    </row>
    <row r="169" spans="1:2" ht="14.25">
      <c r="A169" s="29"/>
      <c r="B169" s="24"/>
    </row>
    <row r="170" spans="1:2" ht="14.25">
      <c r="A170" s="29"/>
      <c r="B170" s="24"/>
    </row>
    <row r="171" spans="1:2" ht="14.25">
      <c r="A171" s="29"/>
      <c r="B171" s="24"/>
    </row>
    <row r="172" spans="1:2" ht="14.25">
      <c r="A172" s="29"/>
      <c r="B172" s="24"/>
    </row>
    <row r="173" spans="1:2" ht="14.25">
      <c r="A173" s="29"/>
      <c r="B173" s="24"/>
    </row>
    <row r="174" spans="1:2" ht="14.25">
      <c r="A174" s="29"/>
      <c r="B174" s="24"/>
    </row>
    <row r="175" spans="1:2" ht="14.25">
      <c r="A175" s="29"/>
      <c r="B175" s="24"/>
    </row>
    <row r="176" spans="1:2" ht="14.25">
      <c r="A176" s="29"/>
      <c r="B176" s="24"/>
    </row>
    <row r="177" spans="1:2" ht="14.25">
      <c r="A177" s="29"/>
      <c r="B177" s="24"/>
    </row>
    <row r="178" spans="1:2" ht="14.25">
      <c r="A178" s="29"/>
      <c r="B178" s="24"/>
    </row>
    <row r="179" spans="1:2" ht="14.25">
      <c r="A179" s="29"/>
      <c r="B179" s="24"/>
    </row>
    <row r="180" spans="1:2" ht="14.25">
      <c r="A180" s="29"/>
      <c r="B180" s="24"/>
    </row>
    <row r="181" spans="1:2" ht="14.25">
      <c r="A181" s="29"/>
      <c r="B181" s="24"/>
    </row>
    <row r="182" spans="1:2" ht="14.25">
      <c r="A182" s="29"/>
      <c r="B182" s="24"/>
    </row>
  </sheetData>
  <printOptions/>
  <pageMargins left="0.75" right="0.75" top="1" bottom="1" header="0.512" footer="0.512"/>
  <pageSetup fitToHeight="1" fitToWidth="1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1" sqref="A1"/>
    </sheetView>
  </sheetViews>
  <sheetFormatPr defaultColWidth="9.00390625" defaultRowHeight="13.5"/>
  <cols>
    <col min="1" max="5" width="10.625" style="31" customWidth="1"/>
    <col min="6" max="16384" width="9.00390625" style="31" customWidth="1"/>
  </cols>
  <sheetData>
    <row r="1" ht="12">
      <c r="A1" s="31" t="s">
        <v>33</v>
      </c>
    </row>
    <row r="2" ht="12">
      <c r="A2" s="31" t="s">
        <v>34</v>
      </c>
    </row>
    <row r="3" spans="1:5" ht="12">
      <c r="A3" s="31" t="s">
        <v>35</v>
      </c>
      <c r="B3" s="31" t="s">
        <v>21</v>
      </c>
      <c r="C3" s="31" t="s">
        <v>36</v>
      </c>
      <c r="D3" s="31" t="s">
        <v>37</v>
      </c>
      <c r="E3" s="31" t="s">
        <v>22</v>
      </c>
    </row>
    <row r="4" spans="1:5" ht="12">
      <c r="A4" s="31" t="s">
        <v>46</v>
      </c>
      <c r="B4" s="32">
        <v>191430</v>
      </c>
      <c r="C4" s="32">
        <v>2774</v>
      </c>
      <c r="D4" s="32">
        <v>9524</v>
      </c>
      <c r="E4" s="32">
        <v>179132</v>
      </c>
    </row>
    <row r="5" spans="1:5" ht="12">
      <c r="A5" s="31" t="s">
        <v>23</v>
      </c>
      <c r="B5" s="32">
        <v>18309</v>
      </c>
      <c r="C5" s="32">
        <v>404</v>
      </c>
      <c r="D5" s="32">
        <v>791</v>
      </c>
      <c r="E5" s="32">
        <v>17114</v>
      </c>
    </row>
    <row r="6" spans="1:5" ht="12">
      <c r="A6" s="31" t="s">
        <v>24</v>
      </c>
      <c r="B6" s="32">
        <v>173121</v>
      </c>
      <c r="C6" s="32">
        <v>2370</v>
      </c>
      <c r="D6" s="32">
        <v>8733</v>
      </c>
      <c r="E6" s="32">
        <v>162018</v>
      </c>
    </row>
    <row r="7" spans="1:5" ht="12">
      <c r="A7" s="31" t="s">
        <v>25</v>
      </c>
      <c r="B7" s="32">
        <v>187152</v>
      </c>
      <c r="C7" s="32">
        <v>2774</v>
      </c>
      <c r="D7" s="32">
        <v>9074</v>
      </c>
      <c r="E7" s="32">
        <v>175304</v>
      </c>
    </row>
    <row r="8" spans="1:5" ht="12">
      <c r="A8" s="31" t="s">
        <v>26</v>
      </c>
      <c r="B8" s="32">
        <v>4278</v>
      </c>
      <c r="C8" s="32" t="s">
        <v>50</v>
      </c>
      <c r="D8" s="32">
        <v>450</v>
      </c>
      <c r="E8" s="32">
        <v>3828</v>
      </c>
    </row>
    <row r="9" spans="1:5" ht="12">
      <c r="A9" s="31" t="s">
        <v>38</v>
      </c>
      <c r="B9" s="32">
        <v>46002</v>
      </c>
      <c r="C9" s="32" t="s">
        <v>50</v>
      </c>
      <c r="D9" s="32">
        <v>1506</v>
      </c>
      <c r="E9" s="32">
        <v>44496</v>
      </c>
    </row>
    <row r="10" spans="1:5" ht="12">
      <c r="A10" s="31" t="s">
        <v>39</v>
      </c>
      <c r="B10" s="32">
        <v>25525</v>
      </c>
      <c r="C10" s="32">
        <v>130</v>
      </c>
      <c r="D10" s="32">
        <v>1971</v>
      </c>
      <c r="E10" s="32">
        <v>23424</v>
      </c>
    </row>
    <row r="11" spans="1:5" ht="12">
      <c r="A11" s="31" t="s">
        <v>40</v>
      </c>
      <c r="B11" s="32">
        <v>5822</v>
      </c>
      <c r="C11" s="32" t="s">
        <v>50</v>
      </c>
      <c r="D11" s="32">
        <v>319</v>
      </c>
      <c r="E11" s="32">
        <v>5503</v>
      </c>
    </row>
    <row r="12" spans="1:5" ht="12">
      <c r="A12" s="31" t="s">
        <v>27</v>
      </c>
      <c r="B12" s="32">
        <v>8243</v>
      </c>
      <c r="C12" s="32">
        <v>132</v>
      </c>
      <c r="D12" s="32">
        <v>34</v>
      </c>
      <c r="E12" s="32">
        <v>8077</v>
      </c>
    </row>
    <row r="13" spans="1:5" ht="12">
      <c r="A13" s="31" t="s">
        <v>28</v>
      </c>
      <c r="B13" s="32">
        <v>1583</v>
      </c>
      <c r="C13" s="32" t="s">
        <v>50</v>
      </c>
      <c r="D13" s="32">
        <v>478</v>
      </c>
      <c r="E13" s="32">
        <v>1105</v>
      </c>
    </row>
    <row r="14" spans="1:5" ht="12">
      <c r="A14" s="31" t="s">
        <v>29</v>
      </c>
      <c r="B14" s="32">
        <v>11479</v>
      </c>
      <c r="C14" s="32">
        <v>2502</v>
      </c>
      <c r="D14" s="32">
        <v>2737</v>
      </c>
      <c r="E14" s="32">
        <v>6240</v>
      </c>
    </row>
    <row r="15" spans="1:5" ht="12">
      <c r="A15" s="31" t="s">
        <v>30</v>
      </c>
      <c r="B15" s="32">
        <v>47287</v>
      </c>
      <c r="C15" s="32" t="s">
        <v>50</v>
      </c>
      <c r="D15" s="32">
        <v>1715</v>
      </c>
      <c r="E15" s="32">
        <v>45572</v>
      </c>
    </row>
    <row r="16" spans="1:5" ht="12">
      <c r="A16" s="31" t="s">
        <v>41</v>
      </c>
      <c r="B16" s="32">
        <v>32428</v>
      </c>
      <c r="C16" s="32" t="s">
        <v>50</v>
      </c>
      <c r="D16" s="32">
        <v>475</v>
      </c>
      <c r="E16" s="32">
        <v>31953</v>
      </c>
    </row>
    <row r="17" spans="1:5" ht="12">
      <c r="A17" s="31" t="s">
        <v>42</v>
      </c>
      <c r="B17" s="32">
        <v>10271</v>
      </c>
      <c r="C17" s="32">
        <v>10</v>
      </c>
      <c r="D17" s="32">
        <v>289</v>
      </c>
      <c r="E17" s="32">
        <v>9972</v>
      </c>
    </row>
    <row r="18" spans="1:5" ht="12">
      <c r="A18" s="31" t="s">
        <v>31</v>
      </c>
      <c r="B18" s="32">
        <v>2790</v>
      </c>
      <c r="C18" s="32" t="s">
        <v>50</v>
      </c>
      <c r="D18" s="32" t="s">
        <v>50</v>
      </c>
      <c r="E18" s="32">
        <v>2790</v>
      </c>
    </row>
    <row r="19" spans="1:5" ht="12">
      <c r="A19" s="31" t="s">
        <v>47</v>
      </c>
      <c r="B19" s="32">
        <v>179825</v>
      </c>
      <c r="C19" s="32">
        <v>2131</v>
      </c>
      <c r="D19" s="32">
        <v>8278</v>
      </c>
      <c r="E19" s="32">
        <v>169416</v>
      </c>
    </row>
    <row r="20" spans="1:5" ht="12">
      <c r="A20" s="31" t="s">
        <v>49</v>
      </c>
      <c r="B20" s="32">
        <v>10076</v>
      </c>
      <c r="C20" s="32">
        <v>638</v>
      </c>
      <c r="D20" s="32">
        <v>1187</v>
      </c>
      <c r="E20" s="32">
        <v>8251</v>
      </c>
    </row>
    <row r="21" spans="1:5" ht="12">
      <c r="A21" s="31" t="s">
        <v>32</v>
      </c>
      <c r="B21" s="32">
        <v>1529</v>
      </c>
      <c r="C21" s="32">
        <v>5</v>
      </c>
      <c r="D21" s="32">
        <v>59</v>
      </c>
      <c r="E21" s="32">
        <v>1465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2000-06-26T02:23:16Z</cp:lastPrinted>
  <dcterms:created xsi:type="dcterms:W3CDTF">2000-04-14T05:19:41Z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