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3975" windowWidth="12075" windowHeight="322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<sst xmlns="http://schemas.openxmlformats.org/spreadsheetml/2006/main" count="514" uniqueCount="259">
  <si>
    <t>難</t>
  </si>
  <si>
    <t>結</t>
  </si>
  <si>
    <t>蛋</t>
  </si>
  <si>
    <t>尿</t>
  </si>
  <si>
    <t>寄</t>
  </si>
  <si>
    <t xml:space="preserve"> 1.0</t>
  </si>
  <si>
    <t xml:space="preserve"> 0.7</t>
  </si>
  <si>
    <t>0.3</t>
  </si>
  <si>
    <t>伝　眼</t>
  </si>
  <si>
    <t>そ　疾</t>
  </si>
  <si>
    <t>耳</t>
  </si>
  <si>
    <t xml:space="preserve"> 鼻　疾</t>
  </si>
  <si>
    <t>口　疾</t>
  </si>
  <si>
    <t xml:space="preserve"> 口</t>
  </si>
  <si>
    <t>白</t>
  </si>
  <si>
    <t>糖</t>
  </si>
  <si>
    <t>生</t>
  </si>
  <si>
    <t xml:space="preserve"> 未</t>
  </si>
  <si>
    <t>覚</t>
  </si>
  <si>
    <t>の　患</t>
  </si>
  <si>
    <t xml:space="preserve"> ・</t>
  </si>
  <si>
    <t xml:space="preserve"> そ</t>
  </si>
  <si>
    <t>検</t>
  </si>
  <si>
    <t>虫</t>
  </si>
  <si>
    <t>区　　分</t>
  </si>
  <si>
    <t>計</t>
  </si>
  <si>
    <t xml:space="preserve"> 満 0.7</t>
  </si>
  <si>
    <t xml:space="preserve"> 満 0.3</t>
  </si>
  <si>
    <t>未</t>
  </si>
  <si>
    <t>染　疾</t>
  </si>
  <si>
    <t>他　・</t>
  </si>
  <si>
    <t>疾</t>
  </si>
  <si>
    <t xml:space="preserve"> 副</t>
  </si>
  <si>
    <t>咽　・</t>
  </si>
  <si>
    <t xml:space="preserve"> の</t>
  </si>
  <si>
    <t>出</t>
  </si>
  <si>
    <t>卵</t>
  </si>
  <si>
    <t>　　 以</t>
  </si>
  <si>
    <t>異</t>
  </si>
  <si>
    <t>の　異</t>
  </si>
  <si>
    <t xml:space="preserve"> 鼻　　　</t>
  </si>
  <si>
    <t>喉　異</t>
  </si>
  <si>
    <t>の</t>
  </si>
  <si>
    <t>保</t>
  </si>
  <si>
    <t>　 　上</t>
  </si>
  <si>
    <t>満</t>
  </si>
  <si>
    <t>性　患</t>
  </si>
  <si>
    <t>眼　常</t>
  </si>
  <si>
    <t>患</t>
  </si>
  <si>
    <t xml:space="preserve"> 腔　患</t>
  </si>
  <si>
    <t>頭　常</t>
  </si>
  <si>
    <t>者</t>
  </si>
  <si>
    <t>有</t>
  </si>
  <si>
    <t>常</t>
  </si>
  <si>
    <t>聴</t>
  </si>
  <si>
    <t>核</t>
  </si>
  <si>
    <t>栄　養　状　態</t>
  </si>
  <si>
    <t>せ　き　柱　・　胸　郭</t>
  </si>
  <si>
    <t>伝</t>
  </si>
  <si>
    <t xml:space="preserve"> 心</t>
  </si>
  <si>
    <t>心電図異常</t>
  </si>
  <si>
    <t>ぜ</t>
  </si>
  <si>
    <t>腎</t>
  </si>
  <si>
    <t>言</t>
  </si>
  <si>
    <t xml:space="preserve"> せ症わ</t>
  </si>
  <si>
    <t xml:space="preserve"> そ柱胸</t>
  </si>
  <si>
    <t>染</t>
  </si>
  <si>
    <t xml:space="preserve"> 臓</t>
  </si>
  <si>
    <t>　</t>
  </si>
  <si>
    <t>陽</t>
  </si>
  <si>
    <t>陰</t>
  </si>
  <si>
    <t>栄</t>
  </si>
  <si>
    <t>肥</t>
  </si>
  <si>
    <t>性</t>
  </si>
  <si>
    <t>臓</t>
  </si>
  <si>
    <t>語</t>
  </si>
  <si>
    <t>喪</t>
  </si>
  <si>
    <t>区　　分</t>
  </si>
  <si>
    <t>養</t>
  </si>
  <si>
    <t>皮</t>
  </si>
  <si>
    <t>ん</t>
  </si>
  <si>
    <t>失</t>
  </si>
  <si>
    <t xml:space="preserve"> 処 歯</t>
  </si>
  <si>
    <t>不</t>
  </si>
  <si>
    <t>傾</t>
  </si>
  <si>
    <t xml:space="preserve"> の異常</t>
  </si>
  <si>
    <t>膚</t>
  </si>
  <si>
    <t>障</t>
  </si>
  <si>
    <t>歯</t>
  </si>
  <si>
    <t xml:space="preserve"> 置 数</t>
  </si>
  <si>
    <t>良</t>
  </si>
  <si>
    <t>向</t>
  </si>
  <si>
    <t xml:space="preserve"> わ柱</t>
  </si>
  <si>
    <t xml:space="preserve"> せ常</t>
  </si>
  <si>
    <t>数</t>
  </si>
  <si>
    <t>息</t>
  </si>
  <si>
    <t>病</t>
  </si>
  <si>
    <t>害</t>
  </si>
  <si>
    <t>（本）</t>
  </si>
  <si>
    <t>歯</t>
  </si>
  <si>
    <t>む　し　歯（う歯）</t>
  </si>
  <si>
    <t xml:space="preserve"> 腔 疾</t>
  </si>
  <si>
    <t xml:space="preserve"> 処 完</t>
  </si>
  <si>
    <t>未 の</t>
  </si>
  <si>
    <t xml:space="preserve"> の 病</t>
  </si>
  <si>
    <t xml:space="preserve">    了</t>
  </si>
  <si>
    <t>処 あ</t>
  </si>
  <si>
    <t xml:space="preserve"> 他 歯</t>
  </si>
  <si>
    <t xml:space="preserve"> 　 ・</t>
  </si>
  <si>
    <t xml:space="preserve"> 置 者</t>
  </si>
  <si>
    <t>置 る</t>
  </si>
  <si>
    <t xml:space="preserve"> の 疾</t>
  </si>
  <si>
    <t xml:space="preserve"> 　 異</t>
  </si>
  <si>
    <t xml:space="preserve"> 　 患</t>
  </si>
  <si>
    <t xml:space="preserve"> 　 常</t>
  </si>
  <si>
    <t>ツベルクリン反応検査</t>
  </si>
  <si>
    <t>むし歯（う歯）</t>
  </si>
  <si>
    <t xml:space="preserve"> き・ん</t>
  </si>
  <si>
    <t xml:space="preserve"> の疾郭</t>
  </si>
  <si>
    <t xml:space="preserve"> の 疾</t>
  </si>
  <si>
    <t xml:space="preserve"> 他 疾</t>
  </si>
  <si>
    <t>処</t>
  </si>
  <si>
    <t xml:space="preserve"> 未</t>
  </si>
  <si>
    <t xml:space="preserve"> 柱せ</t>
  </si>
  <si>
    <t xml:space="preserve"> 他病異</t>
  </si>
  <si>
    <t xml:space="preserve">    病</t>
  </si>
  <si>
    <t xml:space="preserve"> の 病</t>
  </si>
  <si>
    <t>結精の</t>
  </si>
  <si>
    <t>置</t>
  </si>
  <si>
    <t xml:space="preserve"> 側き</t>
  </si>
  <si>
    <t xml:space="preserve">    ・</t>
  </si>
  <si>
    <t xml:space="preserve"> 　 ・</t>
  </si>
  <si>
    <t>核密対</t>
  </si>
  <si>
    <t>歯</t>
  </si>
  <si>
    <t>　  異</t>
  </si>
  <si>
    <t>の検象</t>
  </si>
  <si>
    <t>数</t>
  </si>
  <si>
    <t xml:space="preserve"> ん側</t>
  </si>
  <si>
    <t xml:space="preserve"> き・</t>
  </si>
  <si>
    <t xml:space="preserve"> 　 常</t>
  </si>
  <si>
    <t xml:space="preserve">  査者</t>
  </si>
  <si>
    <t>裸　　　眼　　　視　　　力</t>
  </si>
  <si>
    <t>眼</t>
  </si>
  <si>
    <t>耳　　鼻　　咽　　頭</t>
  </si>
  <si>
    <t>歯 者</t>
  </si>
  <si>
    <t>色</t>
  </si>
  <si>
    <t>男女別被患率等（平成 年）</t>
  </si>
  <si>
    <t>裸眼視力・0.3未満</t>
  </si>
  <si>
    <t>耳鼻咽頭・耳疾患</t>
  </si>
  <si>
    <t>腔　患</t>
  </si>
  <si>
    <t>歯　　・　　口　　腔</t>
  </si>
  <si>
    <t>栄養状態・肥満傾向</t>
  </si>
  <si>
    <t>永久歯の１人当り平均むし歯（う歯）等数</t>
  </si>
  <si>
    <t xml:space="preserve"> (注)  この表は、健康診断受検者のうち疾病・異常該当者（疾病・異常に該当する旨健康診断票に記載のあった者）の占める割合を示したものである。</t>
  </si>
  <si>
    <r>
      <t xml:space="preserve">                                           児　　童　　・　　生　　徒　　の　　健　　康　　状　　態</t>
    </r>
    <r>
      <rPr>
        <sz val="12"/>
        <rFont val="ＭＳ 明朝"/>
        <family val="1"/>
      </rPr>
      <t>　（２－１）</t>
    </r>
  </si>
  <si>
    <t>（単位：％）</t>
  </si>
  <si>
    <t xml:space="preserve"> 　　 計</t>
  </si>
  <si>
    <t>　 　 男</t>
  </si>
  <si>
    <t>　　  女</t>
  </si>
  <si>
    <t>　　  男</t>
  </si>
  <si>
    <t>　 　 女</t>
  </si>
  <si>
    <t>　 　 計</t>
  </si>
  <si>
    <t>　　  計</t>
  </si>
  <si>
    <t xml:space="preserve"> 　　 男</t>
  </si>
  <si>
    <t>難聴</t>
  </si>
  <si>
    <t>耳鼻咽頭・鼻・副鼻腔疾患</t>
  </si>
  <si>
    <t>歯・口腔・歯・むし歯（う歯）・計</t>
  </si>
  <si>
    <t>歯・口腔・歯・むし歯（う歯）・処置完了者</t>
  </si>
  <si>
    <t>歯・口腔・歯・むし歯（う歯）・未処置歯のある者</t>
  </si>
  <si>
    <t>蛋白検出の者</t>
  </si>
  <si>
    <t>寄生虫卵保有者</t>
  </si>
  <si>
    <t>中学校・計</t>
  </si>
  <si>
    <t>区分</t>
  </si>
  <si>
    <t>せき柱・胸郭・計</t>
  </si>
  <si>
    <t>伝染性皮膚疾患</t>
  </si>
  <si>
    <t>心臓の疾病・異常</t>
  </si>
  <si>
    <t>ぜん息</t>
  </si>
  <si>
    <t>腎臓疾患</t>
  </si>
  <si>
    <t>言語障害</t>
  </si>
  <si>
    <t>その他の疾病・異常</t>
  </si>
  <si>
    <t>ツベルクリン反応検査・陽性</t>
  </si>
  <si>
    <t>ツベルクリン反応検査・陽性・結核の精密検査の対象者</t>
  </si>
  <si>
    <t>永久歯の１人当り平均むし歯（う歯）等数・喪失歯数（本）</t>
  </si>
  <si>
    <t>永久歯の１人当り平均むし歯（う歯）等数・むし歯（う歯）・計（本）</t>
  </si>
  <si>
    <t>永久歯の１人当り平均むし歯（う歯）等数・むし歯（う歯）・処置歯数（本）</t>
  </si>
  <si>
    <t>児童・生徒の健康状態(２－１）</t>
  </si>
  <si>
    <t>区分</t>
  </si>
  <si>
    <t>裸眼視力・1.0未満0.7以上</t>
  </si>
  <si>
    <t>裸眼視力・0.7未満0.3以上</t>
  </si>
  <si>
    <t>色覚異常</t>
  </si>
  <si>
    <t>眼・伝染性眼疾患</t>
  </si>
  <si>
    <t>眼・その他の眼疾患・異常</t>
  </si>
  <si>
    <t>耳鼻咽頭・口腔咽喉頭疾患・異常</t>
  </si>
  <si>
    <t>歯・口腔・歯・その他の歯疾患</t>
  </si>
  <si>
    <t>歯・口腔・口腔の疾病・異常</t>
  </si>
  <si>
    <t>結核</t>
  </si>
  <si>
    <t>尿糖検出の者</t>
  </si>
  <si>
    <t>幼稚園・計</t>
  </si>
  <si>
    <t>幼稚園・男</t>
  </si>
  <si>
    <t>幼稚園・女</t>
  </si>
  <si>
    <t>小学校・計</t>
  </si>
  <si>
    <t>小学校・男</t>
  </si>
  <si>
    <t>小学校・女</t>
  </si>
  <si>
    <t>中学校・男</t>
  </si>
  <si>
    <t>中学校・女</t>
  </si>
  <si>
    <t>高等学校・計</t>
  </si>
  <si>
    <t>高等学校・男</t>
  </si>
  <si>
    <t>高等学校・女</t>
  </si>
  <si>
    <t>栄養状態・栄養不良</t>
  </si>
  <si>
    <t>せき柱・胸郭・せき柱側わん症・せき柱側わん</t>
  </si>
  <si>
    <t>せき柱・胸郭・その他のせき柱疾病異常・胸郭異常</t>
  </si>
  <si>
    <t>心電図異常</t>
  </si>
  <si>
    <t>寄生虫病</t>
  </si>
  <si>
    <t>ツベルクリン反応検査・陰性</t>
  </si>
  <si>
    <t>永久歯の１人当り平均むし歯（う歯）等数・計（本）</t>
  </si>
  <si>
    <t>永久歯の１人当り平均むし歯（う歯）等数・むし歯（う歯）・未処置歯数（本）</t>
  </si>
  <si>
    <t>幼稚園・計</t>
  </si>
  <si>
    <t>幼稚園・男</t>
  </si>
  <si>
    <t>幼稚園・女</t>
  </si>
  <si>
    <t xml:space="preserve"> 　　 計</t>
  </si>
  <si>
    <t>　男女別被患率等（平成9年）</t>
  </si>
  <si>
    <t>…</t>
  </si>
  <si>
    <t>－</t>
  </si>
  <si>
    <t xml:space="preserve"> 資料  文部省「学校保健統計調査報告書」</t>
  </si>
  <si>
    <t>…</t>
  </si>
  <si>
    <t xml:space="preserve"> …</t>
  </si>
  <si>
    <t>－</t>
  </si>
  <si>
    <t>0.20</t>
  </si>
  <si>
    <t>43.50</t>
  </si>
  <si>
    <t>5.90</t>
  </si>
  <si>
    <t>0.40</t>
  </si>
  <si>
    <t>3.70</t>
  </si>
  <si>
    <t>3.80</t>
  </si>
  <si>
    <t>40.90</t>
  </si>
  <si>
    <t>8.60</t>
  </si>
  <si>
    <t>3.60</t>
  </si>
  <si>
    <t>1.80</t>
  </si>
  <si>
    <t>0.60</t>
  </si>
  <si>
    <t>0.70</t>
  </si>
  <si>
    <t>7.30</t>
  </si>
  <si>
    <t>34.20</t>
  </si>
  <si>
    <t>2.30</t>
  </si>
  <si>
    <t>6.50</t>
  </si>
  <si>
    <t>0.90</t>
  </si>
  <si>
    <t>40.10</t>
  </si>
  <si>
    <t>0.10</t>
  </si>
  <si>
    <t>2.40</t>
  </si>
  <si>
    <t>0.30</t>
  </si>
  <si>
    <t>0.50</t>
  </si>
  <si>
    <t>0.00</t>
  </si>
  <si>
    <t>3.30</t>
  </si>
  <si>
    <t>1.10</t>
  </si>
  <si>
    <t>2.10</t>
  </si>
  <si>
    <t>資料 文部省「学校保健統計調査報告書」</t>
  </si>
  <si>
    <t>(注) この表は、健康診断受検者のうち疾病・異常該当者（疾病・異常に該当する旨健康診断票に記載のあった者）の占める割合を示したものである。</t>
  </si>
  <si>
    <t>7.70</t>
  </si>
  <si>
    <t>…</t>
  </si>
  <si>
    <t>…</t>
  </si>
  <si>
    <t xml:space="preserve">…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</si>
</sst>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&quot;#,##0.00;&quot;－&quot;;&quot;…&quot;"/>
    <numFmt numFmtId="177" formatCode="#,##0.00;&quot;△&quot;#,##0.00;&quot;…&quot;;&quot;－&quot;"/>
    <numFmt numFmtId="178" formatCode="#,##0.00_ "/>
    <numFmt numFmtId="179" formatCode="########0.00"/>
  </numFmts>
  <fonts count="15">
    <font>
      <sz val="12"/>
      <name val="ＭＳ 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明朝"/>
      <family val="1"/>
    </font>
    <font>
      <sz val="12"/>
      <color indexed="8"/>
      <name val="明朝"/>
      <family val="1"/>
    </font>
    <font>
      <sz val="11"/>
      <color indexed="8"/>
      <name val="ＭＳ 明朝_x0000_ク_x0000_hh_x0000_ _x0000_?_x0003_0・W0_x0000__x0004__x0000__x0000__x0001__x0000_"/>
      <family val="1"/>
    </font>
    <font>
      <sz val="11"/>
      <color indexed="8"/>
      <name val="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>
      <alignment horizontal="right"/>
    </xf>
    <xf numFmtId="0" fontId="7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4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6" xfId="0" applyFont="1" applyBorder="1" applyAlignment="1" applyProtection="1">
      <alignment vertical="center"/>
      <protection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Continuous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centerContinuous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Continuous" vertical="center"/>
      <protection/>
    </xf>
    <xf numFmtId="0" fontId="7" fillId="0" borderId="28" xfId="0" applyFont="1" applyBorder="1" applyAlignment="1" applyProtection="1">
      <alignment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right" vertical="center"/>
      <protection/>
    </xf>
    <xf numFmtId="0" fontId="7" fillId="0" borderId="33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horizontal="centerContinuous" vertical="center"/>
      <protection/>
    </xf>
    <xf numFmtId="0" fontId="7" fillId="0" borderId="35" xfId="0" applyFont="1" applyBorder="1" applyAlignment="1" applyProtection="1">
      <alignment horizontal="centerContinuous" vertical="center"/>
      <protection/>
    </xf>
    <xf numFmtId="0" fontId="7" fillId="0" borderId="7" xfId="0" applyFont="1" applyBorder="1" applyAlignment="1" applyProtection="1">
      <alignment horizontal="center" vertical="center"/>
      <protection/>
    </xf>
    <xf numFmtId="0" fontId="7" fillId="0" borderId="7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right" vertical="center"/>
      <protection/>
    </xf>
    <xf numFmtId="0" fontId="7" fillId="0" borderId="38" xfId="0" applyFont="1" applyBorder="1" applyAlignment="1" applyProtection="1">
      <alignment horizontal="centerContinuous" vertical="center"/>
      <protection/>
    </xf>
    <xf numFmtId="0" fontId="7" fillId="0" borderId="39" xfId="0" applyFont="1" applyBorder="1" applyAlignment="1" applyProtection="1">
      <alignment horizontal="centerContinuous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Continuous" vertical="center"/>
      <protection/>
    </xf>
    <xf numFmtId="0" fontId="7" fillId="0" borderId="29" xfId="0" applyFont="1" applyBorder="1" applyAlignment="1" applyProtection="1">
      <alignment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3" fillId="0" borderId="45" xfId="0" applyFont="1" applyBorder="1" applyAlignment="1">
      <alignment/>
    </xf>
    <xf numFmtId="0" fontId="13" fillId="0" borderId="45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top"/>
    </xf>
    <xf numFmtId="0" fontId="13" fillId="0" borderId="4" xfId="0" applyFont="1" applyBorder="1" applyAlignment="1">
      <alignment/>
    </xf>
    <xf numFmtId="178" fontId="13" fillId="0" borderId="0" xfId="0" applyNumberFormat="1" applyFont="1" applyBorder="1" applyAlignment="1">
      <alignment horizontal="right"/>
    </xf>
    <xf numFmtId="0" fontId="13" fillId="0" borderId="46" xfId="0" applyFont="1" applyBorder="1" applyAlignment="1">
      <alignment/>
    </xf>
    <xf numFmtId="178" fontId="13" fillId="0" borderId="45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2" fontId="13" fillId="0" borderId="0" xfId="0" applyNumberFormat="1" applyFont="1" applyBorder="1" applyAlignment="1">
      <alignment horizontal="right"/>
    </xf>
    <xf numFmtId="2" fontId="13" fillId="0" borderId="43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78" fontId="13" fillId="0" borderId="0" xfId="0" applyNumberFormat="1" applyFont="1" applyBorder="1" applyAlignment="1">
      <alignment/>
    </xf>
    <xf numFmtId="0" fontId="13" fillId="0" borderId="47" xfId="0" applyFont="1" applyBorder="1" applyAlignment="1">
      <alignment/>
    </xf>
    <xf numFmtId="178" fontId="14" fillId="0" borderId="0" xfId="0" applyNumberFormat="1" applyFont="1" applyBorder="1" applyAlignment="1">
      <alignment horizontal="right"/>
    </xf>
    <xf numFmtId="0" fontId="14" fillId="0" borderId="4" xfId="0" applyFont="1" applyBorder="1" applyAlignment="1">
      <alignment/>
    </xf>
    <xf numFmtId="0" fontId="14" fillId="0" borderId="16" xfId="0" applyFont="1" applyBorder="1" applyAlignment="1">
      <alignment/>
    </xf>
    <xf numFmtId="49" fontId="14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 horizontal="right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7" fillId="0" borderId="36" xfId="0" applyFont="1" applyBorder="1" applyAlignment="1" applyProtection="1">
      <alignment horizontal="distributed" vertical="distributed" textRotation="255"/>
      <protection/>
    </xf>
    <xf numFmtId="0" fontId="7" fillId="0" borderId="24" xfId="0" applyFont="1" applyBorder="1" applyAlignment="1" applyProtection="1">
      <alignment horizontal="distributed" vertical="distributed" textRotation="255"/>
      <protection/>
    </xf>
    <xf numFmtId="0" fontId="7" fillId="0" borderId="25" xfId="0" applyFont="1" applyBorder="1" applyAlignment="1" applyProtection="1">
      <alignment horizontal="distributed" vertical="distributed" textRotation="255"/>
      <protection/>
    </xf>
    <xf numFmtId="49" fontId="14" fillId="0" borderId="48" xfId="0" applyNumberFormat="1" applyFont="1" applyBorder="1" applyAlignment="1">
      <alignment horizontal="right"/>
    </xf>
    <xf numFmtId="178" fontId="13" fillId="0" borderId="48" xfId="0" applyNumberFormat="1" applyFont="1" applyBorder="1" applyAlignment="1">
      <alignment horizontal="right"/>
    </xf>
    <xf numFmtId="178" fontId="14" fillId="0" borderId="48" xfId="0" applyNumberFormat="1" applyFont="1" applyBorder="1" applyAlignment="1">
      <alignment horizontal="right"/>
    </xf>
    <xf numFmtId="0" fontId="13" fillId="0" borderId="49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0</xdr:col>
      <xdr:colOff>400050</xdr:colOff>
      <xdr:row>13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2038350"/>
          <a:ext cx="33337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200" b="0" i="0" u="none" baseline="0"/>
            <a:t>幼稚園</a:t>
          </a:r>
        </a:p>
      </xdr:txBody>
    </xdr:sp>
    <xdr:clientData/>
  </xdr:twoCellAnchor>
  <xdr:twoCellAnchor>
    <xdr:from>
      <xdr:col>0</xdr:col>
      <xdr:colOff>371475</xdr:colOff>
      <xdr:row>10</xdr:row>
      <xdr:rowOff>76200</xdr:rowOff>
    </xdr:from>
    <xdr:to>
      <xdr:col>0</xdr:col>
      <xdr:colOff>552450</xdr:colOff>
      <xdr:row>12</xdr:row>
      <xdr:rowOff>200025</xdr:rowOff>
    </xdr:to>
    <xdr:grpSp>
      <xdr:nvGrpSpPr>
        <xdr:cNvPr id="2" name="Group 2"/>
        <xdr:cNvGrpSpPr>
          <a:grpSpLocks/>
        </xdr:cNvGrpSpPr>
      </xdr:nvGrpSpPr>
      <xdr:grpSpPr>
        <a:xfrm>
          <a:off x="371475" y="2028825"/>
          <a:ext cx="180975" cy="581025"/>
          <a:chOff x="-61" y="-5222"/>
          <a:chExt cx="37" cy="286"/>
        </a:xfrm>
        <a:solidFill>
          <a:srgbClr val="FFFFFF"/>
        </a:solidFill>
      </xdr:grpSpPr>
      <xdr:sp>
        <xdr:nvSpPr>
          <xdr:cNvPr id="3" name="Arc 3"/>
          <xdr:cNvSpPr>
            <a:spLocks/>
          </xdr:cNvSpPr>
        </xdr:nvSpPr>
        <xdr:spPr>
          <a:xfrm flipH="1">
            <a:off x="-40" y="-5222"/>
            <a:ext cx="16" cy="3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-40" y="-5186"/>
            <a:ext cx="0" cy="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" name="Arc 5"/>
          <xdr:cNvSpPr>
            <a:spLocks/>
          </xdr:cNvSpPr>
        </xdr:nvSpPr>
        <xdr:spPr>
          <a:xfrm flipV="1">
            <a:off x="-61" y="-5114"/>
            <a:ext cx="21" cy="3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>
            <a:off x="-61" y="-5081"/>
            <a:ext cx="21" cy="3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-40" y="-5047"/>
            <a:ext cx="0" cy="8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8" name="Arc 8"/>
          <xdr:cNvSpPr>
            <a:spLocks/>
          </xdr:cNvSpPr>
        </xdr:nvSpPr>
        <xdr:spPr>
          <a:xfrm flipH="1" flipV="1">
            <a:off x="-40" y="-4964"/>
            <a:ext cx="16" cy="28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15</xdr:row>
      <xdr:rowOff>38100</xdr:rowOff>
    </xdr:from>
    <xdr:to>
      <xdr:col>0</xdr:col>
      <xdr:colOff>381000</xdr:colOff>
      <xdr:row>18</xdr:row>
      <xdr:rowOff>57150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7150" y="3133725"/>
          <a:ext cx="3238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200" b="0" i="0" u="none" baseline="0"/>
            <a:t>小学校</a:t>
          </a:r>
        </a:p>
      </xdr:txBody>
    </xdr:sp>
    <xdr:clientData/>
  </xdr:twoCellAnchor>
  <xdr:twoCellAnchor>
    <xdr:from>
      <xdr:col>0</xdr:col>
      <xdr:colOff>323850</xdr:colOff>
      <xdr:row>15</xdr:row>
      <xdr:rowOff>38100</xdr:rowOff>
    </xdr:from>
    <xdr:to>
      <xdr:col>0</xdr:col>
      <xdr:colOff>495300</xdr:colOff>
      <xdr:row>17</xdr:row>
      <xdr:rowOff>161925</xdr:rowOff>
    </xdr:to>
    <xdr:grpSp>
      <xdr:nvGrpSpPr>
        <xdr:cNvPr id="10" name="Group 10"/>
        <xdr:cNvGrpSpPr>
          <a:grpSpLocks/>
        </xdr:cNvGrpSpPr>
      </xdr:nvGrpSpPr>
      <xdr:grpSpPr>
        <a:xfrm>
          <a:off x="323850" y="3133725"/>
          <a:ext cx="180975" cy="581025"/>
          <a:chOff x="-61" y="-5222"/>
          <a:chExt cx="37" cy="286"/>
        </a:xfrm>
        <a:solidFill>
          <a:srgbClr val="FFFFFF"/>
        </a:solidFill>
      </xdr:grpSpPr>
      <xdr:sp>
        <xdr:nvSpPr>
          <xdr:cNvPr id="11" name="Arc 11"/>
          <xdr:cNvSpPr>
            <a:spLocks/>
          </xdr:cNvSpPr>
        </xdr:nvSpPr>
        <xdr:spPr>
          <a:xfrm flipH="1">
            <a:off x="-40" y="-5222"/>
            <a:ext cx="16" cy="3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H="1">
            <a:off x="-40" y="-5186"/>
            <a:ext cx="0" cy="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3" name="Arc 13"/>
          <xdr:cNvSpPr>
            <a:spLocks/>
          </xdr:cNvSpPr>
        </xdr:nvSpPr>
        <xdr:spPr>
          <a:xfrm flipV="1">
            <a:off x="-61" y="-5114"/>
            <a:ext cx="21" cy="3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>
            <a:off x="-61" y="-5081"/>
            <a:ext cx="21" cy="3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-40" y="-5047"/>
            <a:ext cx="0" cy="8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6" name="Arc 16"/>
          <xdr:cNvSpPr>
            <a:spLocks/>
          </xdr:cNvSpPr>
        </xdr:nvSpPr>
        <xdr:spPr>
          <a:xfrm flipH="1" flipV="1">
            <a:off x="-40" y="-4964"/>
            <a:ext cx="16" cy="28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20</xdr:row>
      <xdr:rowOff>66675</xdr:rowOff>
    </xdr:from>
    <xdr:to>
      <xdr:col>0</xdr:col>
      <xdr:colOff>361950</xdr:colOff>
      <xdr:row>23</xdr:row>
      <xdr:rowOff>76200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9050" y="4305300"/>
          <a:ext cx="3333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200" b="0" i="0" u="none" baseline="0"/>
            <a:t>中学校</a:t>
          </a:r>
        </a:p>
      </xdr:txBody>
    </xdr:sp>
    <xdr:clientData/>
  </xdr:twoCellAnchor>
  <xdr:twoCellAnchor>
    <xdr:from>
      <xdr:col>0</xdr:col>
      <xdr:colOff>371475</xdr:colOff>
      <xdr:row>20</xdr:row>
      <xdr:rowOff>66675</xdr:rowOff>
    </xdr:from>
    <xdr:to>
      <xdr:col>0</xdr:col>
      <xdr:colOff>552450</xdr:colOff>
      <xdr:row>22</xdr:row>
      <xdr:rowOff>190500</xdr:rowOff>
    </xdr:to>
    <xdr:grpSp>
      <xdr:nvGrpSpPr>
        <xdr:cNvPr id="18" name="Group 18"/>
        <xdr:cNvGrpSpPr>
          <a:grpSpLocks/>
        </xdr:cNvGrpSpPr>
      </xdr:nvGrpSpPr>
      <xdr:grpSpPr>
        <a:xfrm>
          <a:off x="371475" y="4305300"/>
          <a:ext cx="180975" cy="581025"/>
          <a:chOff x="-61" y="-5222"/>
          <a:chExt cx="37" cy="286"/>
        </a:xfrm>
        <a:solidFill>
          <a:srgbClr val="FFFFFF"/>
        </a:solidFill>
      </xdr:grpSpPr>
      <xdr:sp>
        <xdr:nvSpPr>
          <xdr:cNvPr id="19" name="Arc 19"/>
          <xdr:cNvSpPr>
            <a:spLocks/>
          </xdr:cNvSpPr>
        </xdr:nvSpPr>
        <xdr:spPr>
          <a:xfrm flipH="1">
            <a:off x="-40" y="-5222"/>
            <a:ext cx="16" cy="3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 flipH="1">
            <a:off x="-40" y="-5186"/>
            <a:ext cx="0" cy="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 flipV="1">
            <a:off x="-61" y="-5114"/>
            <a:ext cx="21" cy="3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2" name="Arc 22"/>
          <xdr:cNvSpPr>
            <a:spLocks/>
          </xdr:cNvSpPr>
        </xdr:nvSpPr>
        <xdr:spPr>
          <a:xfrm>
            <a:off x="-61" y="-5081"/>
            <a:ext cx="21" cy="3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-40" y="-5047"/>
            <a:ext cx="0" cy="8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4" name="Arc 24"/>
          <xdr:cNvSpPr>
            <a:spLocks/>
          </xdr:cNvSpPr>
        </xdr:nvSpPr>
        <xdr:spPr>
          <a:xfrm flipH="1" flipV="1">
            <a:off x="-40" y="-4964"/>
            <a:ext cx="16" cy="28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24</xdr:row>
      <xdr:rowOff>161925</xdr:rowOff>
    </xdr:from>
    <xdr:to>
      <xdr:col>0</xdr:col>
      <xdr:colOff>400050</xdr:colOff>
      <xdr:row>28</xdr:row>
      <xdr:rowOff>152400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7150" y="5314950"/>
          <a:ext cx="34290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200" b="0" i="0" u="none" baseline="0"/>
            <a:t>高等学校</a:t>
          </a:r>
        </a:p>
      </xdr:txBody>
    </xdr:sp>
    <xdr:clientData/>
  </xdr:twoCellAnchor>
  <xdr:twoCellAnchor>
    <xdr:from>
      <xdr:col>0</xdr:col>
      <xdr:colOff>361950</xdr:colOff>
      <xdr:row>25</xdr:row>
      <xdr:rowOff>76200</xdr:rowOff>
    </xdr:from>
    <xdr:to>
      <xdr:col>0</xdr:col>
      <xdr:colOff>533400</xdr:colOff>
      <xdr:row>27</xdr:row>
      <xdr:rowOff>200025</xdr:rowOff>
    </xdr:to>
    <xdr:grpSp>
      <xdr:nvGrpSpPr>
        <xdr:cNvPr id="26" name="Group 26"/>
        <xdr:cNvGrpSpPr>
          <a:grpSpLocks/>
        </xdr:cNvGrpSpPr>
      </xdr:nvGrpSpPr>
      <xdr:grpSpPr>
        <a:xfrm>
          <a:off x="361950" y="5457825"/>
          <a:ext cx="180975" cy="581025"/>
          <a:chOff x="-61" y="-5222"/>
          <a:chExt cx="37" cy="286"/>
        </a:xfrm>
        <a:solidFill>
          <a:srgbClr val="FFFFFF"/>
        </a:solidFill>
      </xdr:grpSpPr>
      <xdr:sp>
        <xdr:nvSpPr>
          <xdr:cNvPr id="27" name="Arc 27"/>
          <xdr:cNvSpPr>
            <a:spLocks/>
          </xdr:cNvSpPr>
        </xdr:nvSpPr>
        <xdr:spPr>
          <a:xfrm flipH="1">
            <a:off x="-40" y="-5222"/>
            <a:ext cx="16" cy="3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H="1">
            <a:off x="-40" y="-5186"/>
            <a:ext cx="0" cy="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9" name="Arc 29"/>
          <xdr:cNvSpPr>
            <a:spLocks/>
          </xdr:cNvSpPr>
        </xdr:nvSpPr>
        <xdr:spPr>
          <a:xfrm flipV="1">
            <a:off x="-61" y="-5114"/>
            <a:ext cx="21" cy="3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0" name="Arc 30"/>
          <xdr:cNvSpPr>
            <a:spLocks/>
          </xdr:cNvSpPr>
        </xdr:nvSpPr>
        <xdr:spPr>
          <a:xfrm>
            <a:off x="-61" y="-5081"/>
            <a:ext cx="21" cy="3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-40" y="-5047"/>
            <a:ext cx="0" cy="8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2" name="Arc 32"/>
          <xdr:cNvSpPr>
            <a:spLocks/>
          </xdr:cNvSpPr>
        </xdr:nvSpPr>
        <xdr:spPr>
          <a:xfrm flipH="1" flipV="1">
            <a:off x="-40" y="-4964"/>
            <a:ext cx="16" cy="28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38</xdr:row>
      <xdr:rowOff>38100</xdr:rowOff>
    </xdr:from>
    <xdr:to>
      <xdr:col>0</xdr:col>
      <xdr:colOff>371475</xdr:colOff>
      <xdr:row>41</xdr:row>
      <xdr:rowOff>66675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7150" y="7896225"/>
          <a:ext cx="3048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200" b="0" i="0" u="none" baseline="0"/>
            <a:t>幼稚園</a:t>
          </a:r>
        </a:p>
      </xdr:txBody>
    </xdr:sp>
    <xdr:clientData/>
  </xdr:twoCellAnchor>
  <xdr:twoCellAnchor>
    <xdr:from>
      <xdr:col>0</xdr:col>
      <xdr:colOff>361950</xdr:colOff>
      <xdr:row>38</xdr:row>
      <xdr:rowOff>76200</xdr:rowOff>
    </xdr:from>
    <xdr:to>
      <xdr:col>0</xdr:col>
      <xdr:colOff>533400</xdr:colOff>
      <xdr:row>40</xdr:row>
      <xdr:rowOff>200025</xdr:rowOff>
    </xdr:to>
    <xdr:grpSp>
      <xdr:nvGrpSpPr>
        <xdr:cNvPr id="34" name="Group 34"/>
        <xdr:cNvGrpSpPr>
          <a:grpSpLocks/>
        </xdr:cNvGrpSpPr>
      </xdr:nvGrpSpPr>
      <xdr:grpSpPr>
        <a:xfrm>
          <a:off x="361950" y="7934325"/>
          <a:ext cx="180975" cy="581025"/>
          <a:chOff x="-61" y="-5222"/>
          <a:chExt cx="37" cy="286"/>
        </a:xfrm>
        <a:solidFill>
          <a:srgbClr val="FFFFFF"/>
        </a:solidFill>
      </xdr:grpSpPr>
      <xdr:sp>
        <xdr:nvSpPr>
          <xdr:cNvPr id="35" name="Arc 35"/>
          <xdr:cNvSpPr>
            <a:spLocks/>
          </xdr:cNvSpPr>
        </xdr:nvSpPr>
        <xdr:spPr>
          <a:xfrm flipH="1">
            <a:off x="-40" y="-5222"/>
            <a:ext cx="16" cy="3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 flipH="1">
            <a:off x="-40" y="-5186"/>
            <a:ext cx="0" cy="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7" name="Arc 37"/>
          <xdr:cNvSpPr>
            <a:spLocks/>
          </xdr:cNvSpPr>
        </xdr:nvSpPr>
        <xdr:spPr>
          <a:xfrm flipV="1">
            <a:off x="-61" y="-5114"/>
            <a:ext cx="21" cy="3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8" name="Arc 38"/>
          <xdr:cNvSpPr>
            <a:spLocks/>
          </xdr:cNvSpPr>
        </xdr:nvSpPr>
        <xdr:spPr>
          <a:xfrm>
            <a:off x="-61" y="-5081"/>
            <a:ext cx="21" cy="3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-40" y="-5047"/>
            <a:ext cx="0" cy="8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0" name="Arc 40"/>
          <xdr:cNvSpPr>
            <a:spLocks/>
          </xdr:cNvSpPr>
        </xdr:nvSpPr>
        <xdr:spPr>
          <a:xfrm flipH="1" flipV="1">
            <a:off x="-40" y="-4964"/>
            <a:ext cx="16" cy="28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43</xdr:row>
      <xdr:rowOff>57150</xdr:rowOff>
    </xdr:from>
    <xdr:to>
      <xdr:col>0</xdr:col>
      <xdr:colOff>400050</xdr:colOff>
      <xdr:row>46</xdr:row>
      <xdr:rowOff>114300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76200" y="9058275"/>
          <a:ext cx="3333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200" b="0" i="0" u="none" baseline="0"/>
            <a:t>小学校</a:t>
          </a:r>
        </a:p>
      </xdr:txBody>
    </xdr:sp>
    <xdr:clientData/>
  </xdr:twoCellAnchor>
  <xdr:twoCellAnchor>
    <xdr:from>
      <xdr:col>0</xdr:col>
      <xdr:colOff>333375</xdr:colOff>
      <xdr:row>43</xdr:row>
      <xdr:rowOff>76200</xdr:rowOff>
    </xdr:from>
    <xdr:to>
      <xdr:col>0</xdr:col>
      <xdr:colOff>514350</xdr:colOff>
      <xdr:row>45</xdr:row>
      <xdr:rowOff>200025</xdr:rowOff>
    </xdr:to>
    <xdr:grpSp>
      <xdr:nvGrpSpPr>
        <xdr:cNvPr id="42" name="Group 42"/>
        <xdr:cNvGrpSpPr>
          <a:grpSpLocks/>
        </xdr:cNvGrpSpPr>
      </xdr:nvGrpSpPr>
      <xdr:grpSpPr>
        <a:xfrm>
          <a:off x="333375" y="9077325"/>
          <a:ext cx="180975" cy="581025"/>
          <a:chOff x="-61" y="-5222"/>
          <a:chExt cx="37" cy="286"/>
        </a:xfrm>
        <a:solidFill>
          <a:srgbClr val="FFFFFF"/>
        </a:solidFill>
      </xdr:grpSpPr>
      <xdr:sp>
        <xdr:nvSpPr>
          <xdr:cNvPr id="43" name="Arc 43"/>
          <xdr:cNvSpPr>
            <a:spLocks/>
          </xdr:cNvSpPr>
        </xdr:nvSpPr>
        <xdr:spPr>
          <a:xfrm flipH="1">
            <a:off x="-40" y="-5222"/>
            <a:ext cx="16" cy="3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H="1">
            <a:off x="-40" y="-5186"/>
            <a:ext cx="0" cy="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5" name="Arc 45"/>
          <xdr:cNvSpPr>
            <a:spLocks/>
          </xdr:cNvSpPr>
        </xdr:nvSpPr>
        <xdr:spPr>
          <a:xfrm flipV="1">
            <a:off x="-61" y="-5114"/>
            <a:ext cx="21" cy="3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6" name="Arc 46"/>
          <xdr:cNvSpPr>
            <a:spLocks/>
          </xdr:cNvSpPr>
        </xdr:nvSpPr>
        <xdr:spPr>
          <a:xfrm>
            <a:off x="-61" y="-5081"/>
            <a:ext cx="21" cy="3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-40" y="-5047"/>
            <a:ext cx="0" cy="8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8" name="Arc 48"/>
          <xdr:cNvSpPr>
            <a:spLocks/>
          </xdr:cNvSpPr>
        </xdr:nvSpPr>
        <xdr:spPr>
          <a:xfrm flipH="1" flipV="1">
            <a:off x="-40" y="-4964"/>
            <a:ext cx="16" cy="28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48</xdr:row>
      <xdr:rowOff>38100</xdr:rowOff>
    </xdr:from>
    <xdr:to>
      <xdr:col>0</xdr:col>
      <xdr:colOff>361950</xdr:colOff>
      <xdr:row>51</xdr:row>
      <xdr:rowOff>66675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9050" y="10182225"/>
          <a:ext cx="3333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200" b="0" i="0" u="none" baseline="0"/>
            <a:t>中学校</a:t>
          </a:r>
        </a:p>
      </xdr:txBody>
    </xdr:sp>
    <xdr:clientData/>
  </xdr:twoCellAnchor>
  <xdr:twoCellAnchor>
    <xdr:from>
      <xdr:col>0</xdr:col>
      <xdr:colOff>342900</xdr:colOff>
      <xdr:row>48</xdr:row>
      <xdr:rowOff>76200</xdr:rowOff>
    </xdr:from>
    <xdr:to>
      <xdr:col>0</xdr:col>
      <xdr:colOff>523875</xdr:colOff>
      <xdr:row>50</xdr:row>
      <xdr:rowOff>200025</xdr:rowOff>
    </xdr:to>
    <xdr:grpSp>
      <xdr:nvGrpSpPr>
        <xdr:cNvPr id="50" name="Group 50"/>
        <xdr:cNvGrpSpPr>
          <a:grpSpLocks/>
        </xdr:cNvGrpSpPr>
      </xdr:nvGrpSpPr>
      <xdr:grpSpPr>
        <a:xfrm>
          <a:off x="342900" y="10220325"/>
          <a:ext cx="180975" cy="581025"/>
          <a:chOff x="-61" y="-5222"/>
          <a:chExt cx="37" cy="286"/>
        </a:xfrm>
        <a:solidFill>
          <a:srgbClr val="FFFFFF"/>
        </a:solidFill>
      </xdr:grpSpPr>
      <xdr:sp>
        <xdr:nvSpPr>
          <xdr:cNvPr id="51" name="Arc 51"/>
          <xdr:cNvSpPr>
            <a:spLocks/>
          </xdr:cNvSpPr>
        </xdr:nvSpPr>
        <xdr:spPr>
          <a:xfrm flipH="1">
            <a:off x="-40" y="-5222"/>
            <a:ext cx="16" cy="3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 flipH="1">
            <a:off x="-40" y="-5186"/>
            <a:ext cx="0" cy="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3" name="Arc 53"/>
          <xdr:cNvSpPr>
            <a:spLocks/>
          </xdr:cNvSpPr>
        </xdr:nvSpPr>
        <xdr:spPr>
          <a:xfrm flipV="1">
            <a:off x="-61" y="-5114"/>
            <a:ext cx="21" cy="3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4" name="Arc 54"/>
          <xdr:cNvSpPr>
            <a:spLocks/>
          </xdr:cNvSpPr>
        </xdr:nvSpPr>
        <xdr:spPr>
          <a:xfrm>
            <a:off x="-61" y="-5081"/>
            <a:ext cx="21" cy="3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-40" y="-5047"/>
            <a:ext cx="0" cy="8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6" name="Arc 56"/>
          <xdr:cNvSpPr>
            <a:spLocks/>
          </xdr:cNvSpPr>
        </xdr:nvSpPr>
        <xdr:spPr>
          <a:xfrm flipH="1" flipV="1">
            <a:off x="-40" y="-4964"/>
            <a:ext cx="16" cy="28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</xdr:colOff>
      <xdr:row>52</xdr:row>
      <xdr:rowOff>171450</xdr:rowOff>
    </xdr:from>
    <xdr:to>
      <xdr:col>0</xdr:col>
      <xdr:colOff>400050</xdr:colOff>
      <xdr:row>57</xdr:row>
      <xdr:rowOff>9525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38100" y="11229975"/>
          <a:ext cx="3714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200" b="0" i="0" u="none" baseline="0"/>
            <a:t>高等学校</a:t>
          </a:r>
        </a:p>
      </xdr:txBody>
    </xdr:sp>
    <xdr:clientData/>
  </xdr:twoCellAnchor>
  <xdr:twoCellAnchor>
    <xdr:from>
      <xdr:col>0</xdr:col>
      <xdr:colOff>381000</xdr:colOff>
      <xdr:row>53</xdr:row>
      <xdr:rowOff>66675</xdr:rowOff>
    </xdr:from>
    <xdr:to>
      <xdr:col>0</xdr:col>
      <xdr:colOff>561975</xdr:colOff>
      <xdr:row>55</xdr:row>
      <xdr:rowOff>190500</xdr:rowOff>
    </xdr:to>
    <xdr:grpSp>
      <xdr:nvGrpSpPr>
        <xdr:cNvPr id="58" name="Group 58"/>
        <xdr:cNvGrpSpPr>
          <a:grpSpLocks/>
        </xdr:cNvGrpSpPr>
      </xdr:nvGrpSpPr>
      <xdr:grpSpPr>
        <a:xfrm>
          <a:off x="381000" y="11353800"/>
          <a:ext cx="180975" cy="581025"/>
          <a:chOff x="-61" y="-5222"/>
          <a:chExt cx="37" cy="286"/>
        </a:xfrm>
        <a:solidFill>
          <a:srgbClr val="FFFFFF"/>
        </a:solidFill>
      </xdr:grpSpPr>
      <xdr:sp>
        <xdr:nvSpPr>
          <xdr:cNvPr id="59" name="Arc 59"/>
          <xdr:cNvSpPr>
            <a:spLocks/>
          </xdr:cNvSpPr>
        </xdr:nvSpPr>
        <xdr:spPr>
          <a:xfrm flipH="1">
            <a:off x="-40" y="-5222"/>
            <a:ext cx="16" cy="3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 flipH="1">
            <a:off x="-40" y="-5186"/>
            <a:ext cx="0" cy="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1" name="Arc 61"/>
          <xdr:cNvSpPr>
            <a:spLocks/>
          </xdr:cNvSpPr>
        </xdr:nvSpPr>
        <xdr:spPr>
          <a:xfrm flipV="1">
            <a:off x="-61" y="-5114"/>
            <a:ext cx="21" cy="3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2" name="Arc 62"/>
          <xdr:cNvSpPr>
            <a:spLocks/>
          </xdr:cNvSpPr>
        </xdr:nvSpPr>
        <xdr:spPr>
          <a:xfrm>
            <a:off x="-61" y="-5081"/>
            <a:ext cx="21" cy="3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-40" y="-5047"/>
            <a:ext cx="0" cy="8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4" name="Arc 64"/>
          <xdr:cNvSpPr>
            <a:spLocks/>
          </xdr:cNvSpPr>
        </xdr:nvSpPr>
        <xdr:spPr>
          <a:xfrm flipH="1" flipV="1">
            <a:off x="-40" y="-4964"/>
            <a:ext cx="16" cy="28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0</xdr:col>
      <xdr:colOff>323850</xdr:colOff>
      <xdr:row>15</xdr:row>
      <xdr:rowOff>38100</xdr:rowOff>
    </xdr:from>
    <xdr:to>
      <xdr:col>0</xdr:col>
      <xdr:colOff>495300</xdr:colOff>
      <xdr:row>17</xdr:row>
      <xdr:rowOff>161925</xdr:rowOff>
    </xdr:to>
    <xdr:grpSp>
      <xdr:nvGrpSpPr>
        <xdr:cNvPr id="65" name="Group 67"/>
        <xdr:cNvGrpSpPr>
          <a:grpSpLocks/>
        </xdr:cNvGrpSpPr>
      </xdr:nvGrpSpPr>
      <xdr:grpSpPr>
        <a:xfrm>
          <a:off x="323850" y="3133725"/>
          <a:ext cx="180975" cy="581025"/>
          <a:chOff x="-61" y="-5222"/>
          <a:chExt cx="37" cy="286"/>
        </a:xfrm>
        <a:solidFill>
          <a:srgbClr val="FFFFFF"/>
        </a:solidFill>
      </xdr:grpSpPr>
      <xdr:sp>
        <xdr:nvSpPr>
          <xdr:cNvPr id="66" name="Arc 68"/>
          <xdr:cNvSpPr>
            <a:spLocks/>
          </xdr:cNvSpPr>
        </xdr:nvSpPr>
        <xdr:spPr>
          <a:xfrm flipH="1">
            <a:off x="-40" y="-5222"/>
            <a:ext cx="16" cy="3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7" name="Line 69"/>
          <xdr:cNvSpPr>
            <a:spLocks/>
          </xdr:cNvSpPr>
        </xdr:nvSpPr>
        <xdr:spPr>
          <a:xfrm flipH="1">
            <a:off x="-40" y="-5186"/>
            <a:ext cx="0" cy="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8" name="Arc 70"/>
          <xdr:cNvSpPr>
            <a:spLocks/>
          </xdr:cNvSpPr>
        </xdr:nvSpPr>
        <xdr:spPr>
          <a:xfrm flipV="1">
            <a:off x="-61" y="-5114"/>
            <a:ext cx="21" cy="3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9" name="Arc 71"/>
          <xdr:cNvSpPr>
            <a:spLocks/>
          </xdr:cNvSpPr>
        </xdr:nvSpPr>
        <xdr:spPr>
          <a:xfrm>
            <a:off x="-61" y="-5081"/>
            <a:ext cx="21" cy="3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0" name="Line 72"/>
          <xdr:cNvSpPr>
            <a:spLocks/>
          </xdr:cNvSpPr>
        </xdr:nvSpPr>
        <xdr:spPr>
          <a:xfrm>
            <a:off x="-40" y="-5047"/>
            <a:ext cx="0" cy="8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1" name="Arc 73"/>
          <xdr:cNvSpPr>
            <a:spLocks/>
          </xdr:cNvSpPr>
        </xdr:nvSpPr>
        <xdr:spPr>
          <a:xfrm flipH="1" flipV="1">
            <a:off x="-40" y="-4964"/>
            <a:ext cx="16" cy="28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workbookViewId="0" topLeftCell="O37">
      <selection activeCell="S51" sqref="S51"/>
    </sheetView>
  </sheetViews>
  <sheetFormatPr defaultColWidth="8.796875" defaultRowHeight="15"/>
  <cols>
    <col min="1" max="1" width="11.5" style="1" customWidth="1"/>
    <col min="2" max="14" width="7.59765625" style="1" customWidth="1"/>
    <col min="15" max="17" width="7.19921875" style="1" customWidth="1"/>
    <col min="18" max="22" width="7.69921875" style="1" customWidth="1"/>
    <col min="23" max="16384" width="9" style="1" customWidth="1"/>
  </cols>
  <sheetData>
    <row r="1" spans="1:21" s="80" customFormat="1" ht="18" customHeight="1">
      <c r="A1" s="78" t="s">
        <v>154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2" s="80" customFormat="1" ht="18" customHeight="1" thickBot="1">
      <c r="A2" s="81" t="s">
        <v>220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2" t="s">
        <v>155</v>
      </c>
      <c r="V2" s="83"/>
    </row>
    <row r="3" spans="1:22" s="9" customFormat="1" ht="14.25" customHeight="1">
      <c r="A3" s="15"/>
      <c r="B3" s="12" t="s">
        <v>141</v>
      </c>
      <c r="C3" s="12"/>
      <c r="D3" s="12"/>
      <c r="E3" s="12"/>
      <c r="F3" s="45" t="s">
        <v>145</v>
      </c>
      <c r="G3" s="46" t="s">
        <v>0</v>
      </c>
      <c r="H3" s="35" t="s">
        <v>142</v>
      </c>
      <c r="I3" s="35"/>
      <c r="J3" s="40" t="s">
        <v>143</v>
      </c>
      <c r="K3" s="40"/>
      <c r="L3" s="40"/>
      <c r="M3" s="35" t="s">
        <v>150</v>
      </c>
      <c r="N3" s="35"/>
      <c r="O3" s="35"/>
      <c r="P3" s="35"/>
      <c r="Q3" s="35"/>
      <c r="R3" s="36" t="s">
        <v>1</v>
      </c>
      <c r="S3" s="36" t="s">
        <v>2</v>
      </c>
      <c r="T3" s="32" t="s">
        <v>3</v>
      </c>
      <c r="U3" s="13" t="s">
        <v>4</v>
      </c>
      <c r="V3" s="8"/>
    </row>
    <row r="4" spans="1:22" s="9" customFormat="1" ht="14.25" customHeight="1">
      <c r="A4" s="16"/>
      <c r="B4" s="19"/>
      <c r="C4" s="20" t="s">
        <v>5</v>
      </c>
      <c r="D4" s="20" t="s">
        <v>6</v>
      </c>
      <c r="E4" s="29" t="s">
        <v>7</v>
      </c>
      <c r="F4" s="30"/>
      <c r="G4" s="41"/>
      <c r="H4" s="3" t="s">
        <v>8</v>
      </c>
      <c r="I4" s="47" t="s">
        <v>9</v>
      </c>
      <c r="J4" s="41" t="s">
        <v>10</v>
      </c>
      <c r="K4" s="42" t="s">
        <v>11</v>
      </c>
      <c r="L4" s="41" t="s">
        <v>12</v>
      </c>
      <c r="M4" s="11" t="s">
        <v>99</v>
      </c>
      <c r="N4" s="11"/>
      <c r="O4" s="11"/>
      <c r="P4" s="11"/>
      <c r="Q4" s="37" t="s">
        <v>13</v>
      </c>
      <c r="R4" s="23"/>
      <c r="S4" s="23" t="s">
        <v>14</v>
      </c>
      <c r="T4" s="33" t="s">
        <v>15</v>
      </c>
      <c r="U4" s="3" t="s">
        <v>16</v>
      </c>
      <c r="V4" s="8"/>
    </row>
    <row r="5" spans="1:22" s="9" customFormat="1" ht="14.25" customHeight="1">
      <c r="A5" s="16"/>
      <c r="B5" s="21"/>
      <c r="C5" s="22" t="s">
        <v>17</v>
      </c>
      <c r="D5" s="22" t="s">
        <v>17</v>
      </c>
      <c r="E5" s="30"/>
      <c r="F5" s="30" t="s">
        <v>18</v>
      </c>
      <c r="G5" s="41"/>
      <c r="H5" s="3"/>
      <c r="I5" s="41" t="s">
        <v>19</v>
      </c>
      <c r="J5" s="41"/>
      <c r="K5" s="42" t="s">
        <v>20</v>
      </c>
      <c r="L5" s="41" t="s">
        <v>149</v>
      </c>
      <c r="M5" s="48" t="s">
        <v>100</v>
      </c>
      <c r="N5" s="48"/>
      <c r="O5" s="48"/>
      <c r="P5" s="49" t="s">
        <v>21</v>
      </c>
      <c r="Q5" s="38" t="s">
        <v>101</v>
      </c>
      <c r="R5" s="23"/>
      <c r="S5" s="23" t="s">
        <v>22</v>
      </c>
      <c r="T5" s="33" t="s">
        <v>22</v>
      </c>
      <c r="U5" s="3" t="s">
        <v>23</v>
      </c>
      <c r="V5" s="8"/>
    </row>
    <row r="6" spans="1:22" s="9" customFormat="1" ht="14.25" customHeight="1">
      <c r="A6" s="17" t="s">
        <v>24</v>
      </c>
      <c r="B6" s="24" t="s">
        <v>25</v>
      </c>
      <c r="C6" s="22" t="s">
        <v>26</v>
      </c>
      <c r="D6" s="22" t="s">
        <v>27</v>
      </c>
      <c r="E6" s="30" t="s">
        <v>28</v>
      </c>
      <c r="F6" s="30"/>
      <c r="G6" s="41"/>
      <c r="H6" s="3" t="s">
        <v>29</v>
      </c>
      <c r="I6" s="41" t="s">
        <v>30</v>
      </c>
      <c r="J6" s="41" t="s">
        <v>31</v>
      </c>
      <c r="K6" s="42" t="s">
        <v>32</v>
      </c>
      <c r="L6" s="41" t="s">
        <v>33</v>
      </c>
      <c r="M6" s="47"/>
      <c r="N6" s="49" t="s">
        <v>102</v>
      </c>
      <c r="O6" s="50" t="s">
        <v>103</v>
      </c>
      <c r="P6" s="42" t="s">
        <v>34</v>
      </c>
      <c r="Q6" s="38" t="s">
        <v>104</v>
      </c>
      <c r="R6" s="23"/>
      <c r="S6" s="23" t="s">
        <v>35</v>
      </c>
      <c r="T6" s="33" t="s">
        <v>35</v>
      </c>
      <c r="U6" s="3" t="s">
        <v>36</v>
      </c>
      <c r="V6" s="8"/>
    </row>
    <row r="7" spans="1:22" s="9" customFormat="1" ht="14.25" customHeight="1">
      <c r="A7" s="16"/>
      <c r="B7" s="21"/>
      <c r="C7" s="25" t="s">
        <v>37</v>
      </c>
      <c r="D7" s="25" t="s">
        <v>37</v>
      </c>
      <c r="E7" s="30"/>
      <c r="F7" s="30" t="s">
        <v>38</v>
      </c>
      <c r="G7" s="41"/>
      <c r="H7" s="3"/>
      <c r="I7" s="41" t="s">
        <v>39</v>
      </c>
      <c r="J7" s="41"/>
      <c r="K7" s="42" t="s">
        <v>40</v>
      </c>
      <c r="L7" s="41" t="s">
        <v>41</v>
      </c>
      <c r="M7" s="41" t="s">
        <v>25</v>
      </c>
      <c r="N7" s="42" t="s">
        <v>105</v>
      </c>
      <c r="O7" s="51" t="s">
        <v>106</v>
      </c>
      <c r="P7" s="42" t="s">
        <v>107</v>
      </c>
      <c r="Q7" s="38" t="s">
        <v>108</v>
      </c>
      <c r="R7" s="23"/>
      <c r="S7" s="23" t="s">
        <v>42</v>
      </c>
      <c r="T7" s="33" t="s">
        <v>42</v>
      </c>
      <c r="U7" s="3" t="s">
        <v>43</v>
      </c>
      <c r="V7" s="8"/>
    </row>
    <row r="8" spans="1:22" s="9" customFormat="1" ht="14.25" customHeight="1">
      <c r="A8" s="16"/>
      <c r="B8" s="21"/>
      <c r="C8" s="25" t="s">
        <v>44</v>
      </c>
      <c r="D8" s="25" t="s">
        <v>44</v>
      </c>
      <c r="E8" s="30" t="s">
        <v>45</v>
      </c>
      <c r="F8" s="30"/>
      <c r="G8" s="41"/>
      <c r="H8" s="3" t="s">
        <v>46</v>
      </c>
      <c r="I8" s="41" t="s">
        <v>47</v>
      </c>
      <c r="J8" s="41" t="s">
        <v>48</v>
      </c>
      <c r="K8" s="42" t="s">
        <v>49</v>
      </c>
      <c r="L8" s="41" t="s">
        <v>50</v>
      </c>
      <c r="M8" s="41"/>
      <c r="N8" s="42" t="s">
        <v>109</v>
      </c>
      <c r="O8" s="51" t="s">
        <v>110</v>
      </c>
      <c r="P8" s="42" t="s">
        <v>111</v>
      </c>
      <c r="Q8" s="38" t="s">
        <v>112</v>
      </c>
      <c r="R8" s="23"/>
      <c r="S8" s="23" t="s">
        <v>51</v>
      </c>
      <c r="T8" s="33" t="s">
        <v>51</v>
      </c>
      <c r="U8" s="3" t="s">
        <v>52</v>
      </c>
      <c r="V8" s="8"/>
    </row>
    <row r="9" spans="1:22" s="9" customFormat="1" ht="14.25" customHeight="1">
      <c r="A9" s="18"/>
      <c r="B9" s="26"/>
      <c r="C9" s="27"/>
      <c r="D9" s="27"/>
      <c r="E9" s="31"/>
      <c r="F9" s="31" t="s">
        <v>53</v>
      </c>
      <c r="G9" s="43" t="s">
        <v>54</v>
      </c>
      <c r="H9" s="14"/>
      <c r="I9" s="43"/>
      <c r="J9" s="43"/>
      <c r="K9" s="44"/>
      <c r="L9" s="43"/>
      <c r="M9" s="43"/>
      <c r="N9" s="44"/>
      <c r="O9" s="52" t="s">
        <v>144</v>
      </c>
      <c r="P9" s="44" t="s">
        <v>113</v>
      </c>
      <c r="Q9" s="39" t="s">
        <v>114</v>
      </c>
      <c r="R9" s="28" t="s">
        <v>55</v>
      </c>
      <c r="S9" s="28"/>
      <c r="T9" s="34"/>
      <c r="U9" s="14" t="s">
        <v>51</v>
      </c>
      <c r="V9" s="8"/>
    </row>
    <row r="10" spans="1:22" s="80" customFormat="1" ht="18" customHeight="1">
      <c r="A10" s="84"/>
      <c r="B10" s="85"/>
      <c r="C10" s="85"/>
      <c r="D10" s="85"/>
      <c r="E10" s="85"/>
      <c r="F10" s="86"/>
      <c r="G10" s="86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6"/>
      <c r="S10" s="83"/>
      <c r="T10" s="83"/>
      <c r="U10" s="83"/>
      <c r="V10" s="83"/>
    </row>
    <row r="11" spans="1:22" s="80" customFormat="1" ht="18" customHeight="1">
      <c r="A11" s="98" t="s">
        <v>156</v>
      </c>
      <c r="B11" s="97">
        <f>SUM(C11:E11)</f>
        <v>23.080000000000002</v>
      </c>
      <c r="C11" s="97">
        <v>16.12</v>
      </c>
      <c r="D11" s="97">
        <v>6.48</v>
      </c>
      <c r="E11" s="97">
        <v>0.48</v>
      </c>
      <c r="F11" s="100" t="s">
        <v>258</v>
      </c>
      <c r="G11" s="100" t="s">
        <v>258</v>
      </c>
      <c r="H11" s="97">
        <v>0.33</v>
      </c>
      <c r="I11" s="97">
        <v>1.13</v>
      </c>
      <c r="J11" s="97">
        <v>1.86</v>
      </c>
      <c r="K11" s="97">
        <v>2.69</v>
      </c>
      <c r="L11" s="97">
        <v>2.97</v>
      </c>
      <c r="M11" s="97">
        <f>SUM(N11:O11)</f>
        <v>71.24</v>
      </c>
      <c r="N11" s="97">
        <v>27.74</v>
      </c>
      <c r="O11" s="97">
        <v>43.5</v>
      </c>
      <c r="P11" s="97">
        <v>1.61</v>
      </c>
      <c r="Q11" s="97">
        <v>0.41</v>
      </c>
      <c r="R11" s="100" t="s">
        <v>258</v>
      </c>
      <c r="S11" s="97">
        <v>0.48</v>
      </c>
      <c r="T11" s="100" t="s">
        <v>258</v>
      </c>
      <c r="U11" s="97">
        <v>1.04</v>
      </c>
      <c r="V11" s="83"/>
    </row>
    <row r="12" spans="1:22" s="80" customFormat="1" ht="18" customHeight="1">
      <c r="A12" s="87" t="s">
        <v>157</v>
      </c>
      <c r="B12" s="88">
        <v>22.12</v>
      </c>
      <c r="C12" s="88">
        <v>15.82</v>
      </c>
      <c r="D12" s="88">
        <v>5.9</v>
      </c>
      <c r="E12" s="88">
        <v>0.41</v>
      </c>
      <c r="F12" s="100" t="s">
        <v>258</v>
      </c>
      <c r="G12" s="100" t="s">
        <v>258</v>
      </c>
      <c r="H12" s="88">
        <v>0.37</v>
      </c>
      <c r="I12" s="88">
        <v>1.12</v>
      </c>
      <c r="J12" s="88">
        <v>1.87</v>
      </c>
      <c r="K12" s="88">
        <v>3.18</v>
      </c>
      <c r="L12" s="88">
        <v>3.32</v>
      </c>
      <c r="M12" s="88">
        <f>SUM(N12:O12)</f>
        <v>71.41</v>
      </c>
      <c r="N12" s="88">
        <v>27.68</v>
      </c>
      <c r="O12" s="88">
        <v>43.73</v>
      </c>
      <c r="P12" s="88">
        <v>1.48</v>
      </c>
      <c r="Q12" s="88">
        <v>0.38</v>
      </c>
      <c r="R12" s="100" t="s">
        <v>258</v>
      </c>
      <c r="S12" s="88">
        <v>0.4</v>
      </c>
      <c r="T12" s="100" t="s">
        <v>258</v>
      </c>
      <c r="U12" s="88">
        <v>1.19</v>
      </c>
      <c r="V12" s="83"/>
    </row>
    <row r="13" spans="1:22" s="80" customFormat="1" ht="18" customHeight="1">
      <c r="A13" s="87" t="s">
        <v>158</v>
      </c>
      <c r="B13" s="88">
        <f>SUM(C13:E13)</f>
        <v>24.06</v>
      </c>
      <c r="C13" s="88">
        <v>16.43</v>
      </c>
      <c r="D13" s="88">
        <v>7.08</v>
      </c>
      <c r="E13" s="88">
        <v>0.55</v>
      </c>
      <c r="F13" s="100" t="s">
        <v>258</v>
      </c>
      <c r="G13" s="100" t="s">
        <v>258</v>
      </c>
      <c r="H13" s="88">
        <v>0.28</v>
      </c>
      <c r="I13" s="88">
        <v>1.14</v>
      </c>
      <c r="J13" s="88">
        <v>1.86</v>
      </c>
      <c r="K13" s="88">
        <v>2.19</v>
      </c>
      <c r="L13" s="88">
        <v>2.61</v>
      </c>
      <c r="M13" s="88">
        <f>SUM(N13:O13)</f>
        <v>71.07</v>
      </c>
      <c r="N13" s="88">
        <v>27.81</v>
      </c>
      <c r="O13" s="88">
        <v>43.26</v>
      </c>
      <c r="P13" s="88">
        <v>1.75</v>
      </c>
      <c r="Q13" s="88">
        <v>0.45</v>
      </c>
      <c r="R13" s="100" t="s">
        <v>258</v>
      </c>
      <c r="S13" s="88">
        <v>0.57</v>
      </c>
      <c r="T13" s="100" t="s">
        <v>258</v>
      </c>
      <c r="U13" s="88">
        <v>0.88</v>
      </c>
      <c r="V13" s="83"/>
    </row>
    <row r="14" spans="1:22" s="80" customFormat="1" ht="18" customHeight="1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3"/>
    </row>
    <row r="15" spans="1:22" s="80" customFormat="1" ht="18" customHeight="1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3"/>
    </row>
    <row r="16" spans="1:22" s="80" customFormat="1" ht="18" customHeight="1">
      <c r="A16" s="98" t="s">
        <v>219</v>
      </c>
      <c r="B16" s="97">
        <f>SUM(C16:E16)</f>
        <v>26.250000000000004</v>
      </c>
      <c r="C16" s="97">
        <v>10.46</v>
      </c>
      <c r="D16" s="97">
        <v>9.81</v>
      </c>
      <c r="E16" s="97">
        <v>5.98</v>
      </c>
      <c r="F16" s="97">
        <v>2.21</v>
      </c>
      <c r="G16" s="97">
        <v>0.91</v>
      </c>
      <c r="H16" s="97">
        <v>0.18</v>
      </c>
      <c r="I16" s="97">
        <v>3.7</v>
      </c>
      <c r="J16" s="97">
        <v>3.8</v>
      </c>
      <c r="K16" s="97">
        <v>10.03</v>
      </c>
      <c r="L16" s="97">
        <v>2.17</v>
      </c>
      <c r="M16" s="97">
        <f>SUM(N16:O16)</f>
        <v>84.66</v>
      </c>
      <c r="N16" s="97">
        <v>40.9</v>
      </c>
      <c r="O16" s="97">
        <v>43.76</v>
      </c>
      <c r="P16" s="97">
        <v>12.69</v>
      </c>
      <c r="Q16" s="97">
        <v>0.59</v>
      </c>
      <c r="R16" s="97">
        <v>0.01</v>
      </c>
      <c r="S16" s="97">
        <v>0.79</v>
      </c>
      <c r="T16" s="97">
        <v>0.09</v>
      </c>
      <c r="U16" s="97">
        <v>2.05</v>
      </c>
      <c r="V16" s="83"/>
    </row>
    <row r="17" spans="1:22" s="80" customFormat="1" ht="18" customHeight="1">
      <c r="A17" s="87" t="s">
        <v>157</v>
      </c>
      <c r="B17" s="88">
        <v>23.36</v>
      </c>
      <c r="C17" s="88">
        <v>9.63</v>
      </c>
      <c r="D17" s="88">
        <v>8.6</v>
      </c>
      <c r="E17" s="88">
        <v>5.12</v>
      </c>
      <c r="F17" s="88">
        <v>3.98</v>
      </c>
      <c r="G17" s="88">
        <v>0.84</v>
      </c>
      <c r="H17" s="88">
        <v>0.21</v>
      </c>
      <c r="I17" s="88">
        <v>3.94</v>
      </c>
      <c r="J17" s="88">
        <v>3.98</v>
      </c>
      <c r="K17" s="88">
        <v>12.25</v>
      </c>
      <c r="L17" s="88">
        <v>2.29</v>
      </c>
      <c r="M17" s="88">
        <f>SUM(N17:O17)</f>
        <v>84.77000000000001</v>
      </c>
      <c r="N17" s="88">
        <v>40.09</v>
      </c>
      <c r="O17" s="88">
        <v>44.68</v>
      </c>
      <c r="P17" s="88">
        <v>12.82</v>
      </c>
      <c r="Q17" s="88">
        <v>0.61</v>
      </c>
      <c r="R17" s="88">
        <v>0.01</v>
      </c>
      <c r="S17" s="88">
        <v>0.61</v>
      </c>
      <c r="T17" s="88">
        <v>0.09</v>
      </c>
      <c r="U17" s="88">
        <v>2.28</v>
      </c>
      <c r="V17" s="83"/>
    </row>
    <row r="18" spans="1:22" s="80" customFormat="1" ht="18" customHeight="1">
      <c r="A18" s="87" t="s">
        <v>158</v>
      </c>
      <c r="B18" s="88">
        <f>SUM(C18:E18)</f>
        <v>29.29</v>
      </c>
      <c r="C18" s="88">
        <v>11.33</v>
      </c>
      <c r="D18" s="88">
        <v>11.07</v>
      </c>
      <c r="E18" s="88">
        <v>6.89</v>
      </c>
      <c r="F18" s="88">
        <v>0.36</v>
      </c>
      <c r="G18" s="88">
        <v>0.97</v>
      </c>
      <c r="H18" s="88">
        <v>0.16</v>
      </c>
      <c r="I18" s="88">
        <v>3.44</v>
      </c>
      <c r="J18" s="88">
        <v>3.6</v>
      </c>
      <c r="K18" s="88">
        <v>7.7</v>
      </c>
      <c r="L18" s="88">
        <v>2.06</v>
      </c>
      <c r="M18" s="88">
        <f>SUM(N18:O18)</f>
        <v>84.53999999999999</v>
      </c>
      <c r="N18" s="88">
        <v>41.75</v>
      </c>
      <c r="O18" s="88">
        <v>42.79</v>
      </c>
      <c r="P18" s="88">
        <v>12.55</v>
      </c>
      <c r="Q18" s="88">
        <v>0.57</v>
      </c>
      <c r="R18" s="88">
        <v>0.01</v>
      </c>
      <c r="S18" s="88">
        <v>0.97</v>
      </c>
      <c r="T18" s="88">
        <v>0.09</v>
      </c>
      <c r="U18" s="88">
        <v>1.8</v>
      </c>
      <c r="V18" s="83"/>
    </row>
    <row r="19" spans="1:22" s="80" customFormat="1" ht="18" customHeight="1">
      <c r="A19" s="87"/>
      <c r="B19" s="88"/>
      <c r="C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3"/>
    </row>
    <row r="20" spans="1:22" s="80" customFormat="1" ht="18" customHeight="1">
      <c r="A20" s="87"/>
      <c r="B20" s="88"/>
      <c r="C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3"/>
    </row>
    <row r="21" spans="1:22" s="80" customFormat="1" ht="18" customHeight="1">
      <c r="A21" s="98" t="s">
        <v>219</v>
      </c>
      <c r="B21" s="97">
        <f>SUM(C21:E21)</f>
        <v>49.66</v>
      </c>
      <c r="C21" s="97">
        <v>11.42</v>
      </c>
      <c r="D21" s="88">
        <v>16.55</v>
      </c>
      <c r="E21" s="97">
        <v>21.69</v>
      </c>
      <c r="F21" s="100" t="s">
        <v>258</v>
      </c>
      <c r="G21" s="97">
        <v>0.6</v>
      </c>
      <c r="H21" s="97">
        <v>0.11</v>
      </c>
      <c r="I21" s="97">
        <v>3.09</v>
      </c>
      <c r="J21" s="97">
        <v>1.98</v>
      </c>
      <c r="K21" s="97">
        <v>8.86</v>
      </c>
      <c r="L21" s="97">
        <v>1.18</v>
      </c>
      <c r="M21" s="97">
        <f>SUM(N21:O21)</f>
        <v>83.67</v>
      </c>
      <c r="N21" s="97">
        <v>45.79</v>
      </c>
      <c r="O21" s="97">
        <v>37.88</v>
      </c>
      <c r="P21" s="97">
        <v>11.02</v>
      </c>
      <c r="Q21" s="97">
        <v>0.7</v>
      </c>
      <c r="R21" s="97">
        <v>0.03</v>
      </c>
      <c r="S21" s="97">
        <v>2.04</v>
      </c>
      <c r="T21" s="97">
        <v>0.16</v>
      </c>
      <c r="U21" s="100" t="s">
        <v>258</v>
      </c>
      <c r="V21" s="83"/>
    </row>
    <row r="22" spans="1:22" s="80" customFormat="1" ht="18" customHeight="1">
      <c r="A22" s="87" t="s">
        <v>157</v>
      </c>
      <c r="B22" s="88">
        <f>SUM(C22:E22)</f>
        <v>45.16</v>
      </c>
      <c r="C22" s="88">
        <v>11.11</v>
      </c>
      <c r="D22" s="88">
        <v>15.76</v>
      </c>
      <c r="E22" s="88">
        <v>18.29</v>
      </c>
      <c r="F22" s="100" t="s">
        <v>258</v>
      </c>
      <c r="G22" s="88">
        <v>0.6</v>
      </c>
      <c r="H22" s="88">
        <v>0.13</v>
      </c>
      <c r="I22" s="88">
        <v>3.38</v>
      </c>
      <c r="J22" s="88">
        <v>2.33</v>
      </c>
      <c r="K22" s="88">
        <v>10.36</v>
      </c>
      <c r="L22" s="88">
        <v>1.27</v>
      </c>
      <c r="M22" s="88">
        <f>SUM(N22:O22)</f>
        <v>81.88</v>
      </c>
      <c r="N22" s="88">
        <v>44.02</v>
      </c>
      <c r="O22" s="88">
        <v>37.86</v>
      </c>
      <c r="P22" s="88">
        <v>11.76</v>
      </c>
      <c r="Q22" s="88">
        <v>0.7</v>
      </c>
      <c r="R22" s="88">
        <v>0.03</v>
      </c>
      <c r="S22" s="88">
        <v>2.42</v>
      </c>
      <c r="T22" s="88">
        <v>0.14</v>
      </c>
      <c r="U22" s="100" t="s">
        <v>258</v>
      </c>
      <c r="V22" s="83"/>
    </row>
    <row r="23" spans="1:22" s="80" customFormat="1" ht="18" customHeight="1">
      <c r="A23" s="87" t="s">
        <v>158</v>
      </c>
      <c r="B23" s="88">
        <f>SUM(C23:E23)</f>
        <v>54.37</v>
      </c>
      <c r="C23" s="88">
        <v>11.74</v>
      </c>
      <c r="D23" s="97">
        <v>17.38</v>
      </c>
      <c r="E23" s="88">
        <v>25.25</v>
      </c>
      <c r="F23" s="100" t="s">
        <v>258</v>
      </c>
      <c r="G23" s="88">
        <v>0.6</v>
      </c>
      <c r="H23" s="88">
        <v>0.08</v>
      </c>
      <c r="I23" s="88">
        <v>2.79</v>
      </c>
      <c r="J23" s="88">
        <v>1.62</v>
      </c>
      <c r="K23" s="88">
        <v>7.3</v>
      </c>
      <c r="L23" s="88">
        <v>1.09</v>
      </c>
      <c r="M23" s="88">
        <v>85.54</v>
      </c>
      <c r="N23" s="88">
        <v>47.64</v>
      </c>
      <c r="O23" s="88">
        <v>37.89</v>
      </c>
      <c r="P23" s="88">
        <v>10.24</v>
      </c>
      <c r="Q23" s="88">
        <v>0.7</v>
      </c>
      <c r="R23" s="88">
        <v>0.03</v>
      </c>
      <c r="S23" s="88">
        <v>1.63</v>
      </c>
      <c r="T23" s="88">
        <v>0.18</v>
      </c>
      <c r="U23" s="100" t="s">
        <v>258</v>
      </c>
      <c r="V23" s="83"/>
    </row>
    <row r="24" spans="1:22" s="80" customFormat="1" ht="18" customHeight="1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3"/>
    </row>
    <row r="25" spans="1:22" s="80" customFormat="1" ht="18" customHeight="1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3"/>
    </row>
    <row r="26" spans="1:22" s="80" customFormat="1" ht="18" customHeight="1">
      <c r="A26" s="98" t="s">
        <v>156</v>
      </c>
      <c r="B26" s="97">
        <f>SUM(C26:E26)</f>
        <v>63.18</v>
      </c>
      <c r="C26" s="97">
        <v>11.67</v>
      </c>
      <c r="D26" s="97">
        <v>17.31</v>
      </c>
      <c r="E26" s="97">
        <v>34.2</v>
      </c>
      <c r="F26" s="100" t="s">
        <v>258</v>
      </c>
      <c r="G26" s="97">
        <v>0.55</v>
      </c>
      <c r="H26" s="97">
        <v>0.07</v>
      </c>
      <c r="I26" s="97">
        <v>2.3</v>
      </c>
      <c r="J26" s="97">
        <v>0.97</v>
      </c>
      <c r="K26" s="97">
        <v>6.5</v>
      </c>
      <c r="L26" s="97">
        <v>0.71</v>
      </c>
      <c r="M26" s="97">
        <v>89.37</v>
      </c>
      <c r="N26" s="97">
        <v>50.13</v>
      </c>
      <c r="O26" s="97">
        <v>39.25</v>
      </c>
      <c r="P26" s="97">
        <v>8.04</v>
      </c>
      <c r="Q26" s="97">
        <v>0.82</v>
      </c>
      <c r="R26" s="97">
        <v>0.06</v>
      </c>
      <c r="S26" s="97">
        <v>1.75</v>
      </c>
      <c r="T26" s="97">
        <v>0.24</v>
      </c>
      <c r="U26" s="100" t="s">
        <v>258</v>
      </c>
      <c r="V26" s="83"/>
    </row>
    <row r="27" spans="1:22" s="80" customFormat="1" ht="18" customHeight="1">
      <c r="A27" s="87" t="s">
        <v>159</v>
      </c>
      <c r="B27" s="88">
        <v>58.65</v>
      </c>
      <c r="C27" s="88">
        <v>12.29</v>
      </c>
      <c r="D27" s="88">
        <v>18.03</v>
      </c>
      <c r="E27" s="88">
        <v>28.34</v>
      </c>
      <c r="F27" s="100" t="s">
        <v>258</v>
      </c>
      <c r="G27" s="88">
        <v>0.57</v>
      </c>
      <c r="H27" s="88">
        <v>0.08</v>
      </c>
      <c r="I27" s="88">
        <v>2.37</v>
      </c>
      <c r="J27" s="88">
        <v>1.22</v>
      </c>
      <c r="K27" s="88">
        <v>7.21</v>
      </c>
      <c r="L27" s="88">
        <v>0.7</v>
      </c>
      <c r="M27" s="88">
        <f>SUM(N27:O27)</f>
        <v>87.71000000000001</v>
      </c>
      <c r="N27" s="88">
        <v>47.28</v>
      </c>
      <c r="O27" s="88">
        <v>40.43</v>
      </c>
      <c r="P27" s="88">
        <v>8.26</v>
      </c>
      <c r="Q27" s="88">
        <v>0.9</v>
      </c>
      <c r="R27" s="88">
        <v>0.04</v>
      </c>
      <c r="S27" s="88">
        <v>2.04</v>
      </c>
      <c r="T27" s="88">
        <v>0.27</v>
      </c>
      <c r="U27" s="100" t="s">
        <v>258</v>
      </c>
      <c r="V27" s="83"/>
    </row>
    <row r="28" spans="1:22" s="80" customFormat="1" ht="18" customHeight="1">
      <c r="A28" s="87" t="s">
        <v>158</v>
      </c>
      <c r="B28" s="88">
        <f>SUM(C28:E28)</f>
        <v>67.74000000000001</v>
      </c>
      <c r="C28" s="88">
        <v>11.05</v>
      </c>
      <c r="D28" s="88">
        <v>16.59</v>
      </c>
      <c r="E28" s="88">
        <v>40.1</v>
      </c>
      <c r="F28" s="100" t="s">
        <v>258</v>
      </c>
      <c r="G28" s="88">
        <v>0.52</v>
      </c>
      <c r="H28" s="88">
        <v>0.05</v>
      </c>
      <c r="I28" s="88">
        <v>2.24</v>
      </c>
      <c r="J28" s="88">
        <v>0.72</v>
      </c>
      <c r="K28" s="88">
        <v>5.79</v>
      </c>
      <c r="L28" s="88">
        <v>0.73</v>
      </c>
      <c r="M28" s="88">
        <f>SUM(N28:O28)</f>
        <v>91.05000000000001</v>
      </c>
      <c r="N28" s="88">
        <v>52.99</v>
      </c>
      <c r="O28" s="88">
        <v>38.06</v>
      </c>
      <c r="P28" s="88">
        <v>7.83</v>
      </c>
      <c r="Q28" s="88">
        <v>0.73</v>
      </c>
      <c r="R28" s="88">
        <v>0.07</v>
      </c>
      <c r="S28" s="88">
        <v>1.45</v>
      </c>
      <c r="T28" s="88">
        <v>0.2</v>
      </c>
      <c r="U28" s="100" t="s">
        <v>258</v>
      </c>
      <c r="V28" s="83"/>
    </row>
    <row r="29" spans="1:22" s="80" customFormat="1" ht="18" customHeight="1" thickBot="1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83"/>
    </row>
    <row r="30" spans="1:22" s="6" customFormat="1" ht="5.25" customHeight="1" thickBo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7"/>
      <c r="T30" s="7"/>
      <c r="U30" s="7"/>
      <c r="V30" s="7"/>
    </row>
    <row r="31" spans="1:22" s="9" customFormat="1" ht="14.25" customHeight="1">
      <c r="A31" s="54"/>
      <c r="B31" s="57" t="s">
        <v>56</v>
      </c>
      <c r="C31" s="57"/>
      <c r="D31" s="58" t="s">
        <v>57</v>
      </c>
      <c r="E31" s="57"/>
      <c r="F31" s="57"/>
      <c r="G31" s="64" t="s">
        <v>58</v>
      </c>
      <c r="H31" s="65" t="s">
        <v>59</v>
      </c>
      <c r="I31" s="106" t="s">
        <v>60</v>
      </c>
      <c r="J31" s="64" t="s">
        <v>61</v>
      </c>
      <c r="K31" s="64" t="s">
        <v>62</v>
      </c>
      <c r="L31" s="64" t="s">
        <v>4</v>
      </c>
      <c r="M31" s="64" t="s">
        <v>63</v>
      </c>
      <c r="N31" s="65" t="s">
        <v>21</v>
      </c>
      <c r="O31" s="57" t="s">
        <v>115</v>
      </c>
      <c r="P31" s="57"/>
      <c r="Q31" s="71"/>
      <c r="R31" s="57" t="s">
        <v>152</v>
      </c>
      <c r="S31" s="57"/>
      <c r="T31" s="57"/>
      <c r="U31" s="57"/>
      <c r="V31" s="57"/>
    </row>
    <row r="32" spans="1:22" s="9" customFormat="1" ht="14.25" customHeight="1">
      <c r="A32" s="55"/>
      <c r="B32" s="59"/>
      <c r="C32" s="59"/>
      <c r="D32" s="59"/>
      <c r="E32" s="60" t="s">
        <v>64</v>
      </c>
      <c r="F32" s="61" t="s">
        <v>65</v>
      </c>
      <c r="G32" s="41" t="s">
        <v>66</v>
      </c>
      <c r="H32" s="42" t="s">
        <v>67</v>
      </c>
      <c r="I32" s="107"/>
      <c r="J32" s="41" t="s">
        <v>68</v>
      </c>
      <c r="K32" s="41"/>
      <c r="L32" s="41"/>
      <c r="M32" s="41"/>
      <c r="N32" s="42" t="s">
        <v>34</v>
      </c>
      <c r="O32" s="50" t="s">
        <v>69</v>
      </c>
      <c r="P32" s="72"/>
      <c r="Q32" s="73" t="s">
        <v>70</v>
      </c>
      <c r="R32" s="70"/>
      <c r="S32" s="47"/>
      <c r="T32" s="68" t="s">
        <v>116</v>
      </c>
      <c r="U32" s="69"/>
      <c r="V32" s="69"/>
    </row>
    <row r="33" spans="1:22" s="9" customFormat="1" ht="14.25" customHeight="1">
      <c r="A33" s="55"/>
      <c r="B33" s="23" t="s">
        <v>71</v>
      </c>
      <c r="C33" s="23" t="s">
        <v>72</v>
      </c>
      <c r="D33" s="23"/>
      <c r="E33" s="25" t="s">
        <v>117</v>
      </c>
      <c r="F33" s="62" t="s">
        <v>118</v>
      </c>
      <c r="G33" s="41" t="s">
        <v>73</v>
      </c>
      <c r="H33" s="42" t="s">
        <v>119</v>
      </c>
      <c r="I33" s="107"/>
      <c r="J33" s="41" t="s">
        <v>68</v>
      </c>
      <c r="K33" s="41" t="s">
        <v>74</v>
      </c>
      <c r="L33" s="41" t="s">
        <v>16</v>
      </c>
      <c r="M33" s="41" t="s">
        <v>75</v>
      </c>
      <c r="N33" s="42" t="s">
        <v>120</v>
      </c>
      <c r="O33" s="3"/>
      <c r="P33" s="2" t="s">
        <v>68</v>
      </c>
      <c r="Q33" s="66"/>
      <c r="R33" s="3"/>
      <c r="S33" s="41" t="s">
        <v>76</v>
      </c>
      <c r="T33" s="42"/>
      <c r="U33" s="41" t="s">
        <v>121</v>
      </c>
      <c r="V33" s="5" t="s">
        <v>122</v>
      </c>
    </row>
    <row r="34" spans="1:22" s="9" customFormat="1" ht="14.25" customHeight="1">
      <c r="A34" s="33" t="s">
        <v>77</v>
      </c>
      <c r="B34" s="23" t="s">
        <v>78</v>
      </c>
      <c r="C34" s="23" t="s">
        <v>45</v>
      </c>
      <c r="D34" s="23" t="s">
        <v>25</v>
      </c>
      <c r="E34" s="25" t="s">
        <v>123</v>
      </c>
      <c r="F34" s="62" t="s">
        <v>124</v>
      </c>
      <c r="G34" s="41" t="s">
        <v>79</v>
      </c>
      <c r="H34" s="42" t="s">
        <v>125</v>
      </c>
      <c r="I34" s="107"/>
      <c r="J34" s="41" t="s">
        <v>80</v>
      </c>
      <c r="K34" s="41"/>
      <c r="L34" s="41"/>
      <c r="M34" s="41"/>
      <c r="N34" s="42" t="s">
        <v>126</v>
      </c>
      <c r="O34" s="3"/>
      <c r="P34" s="47" t="s">
        <v>127</v>
      </c>
      <c r="Q34" s="74"/>
      <c r="R34" s="3" t="s">
        <v>25</v>
      </c>
      <c r="S34" s="41" t="s">
        <v>81</v>
      </c>
      <c r="T34" s="41" t="s">
        <v>25</v>
      </c>
      <c r="U34" s="41" t="s">
        <v>128</v>
      </c>
      <c r="V34" s="5" t="s">
        <v>82</v>
      </c>
    </row>
    <row r="35" spans="1:22" s="9" customFormat="1" ht="14.25" customHeight="1">
      <c r="A35" s="55"/>
      <c r="B35" s="23" t="s">
        <v>83</v>
      </c>
      <c r="C35" s="23" t="s">
        <v>84</v>
      </c>
      <c r="D35" s="23"/>
      <c r="E35" s="25" t="s">
        <v>129</v>
      </c>
      <c r="F35" s="62" t="s">
        <v>85</v>
      </c>
      <c r="G35" s="41" t="s">
        <v>86</v>
      </c>
      <c r="H35" s="42" t="s">
        <v>130</v>
      </c>
      <c r="I35" s="107"/>
      <c r="J35" s="41" t="s">
        <v>68</v>
      </c>
      <c r="K35" s="41" t="s">
        <v>31</v>
      </c>
      <c r="L35" s="41" t="s">
        <v>23</v>
      </c>
      <c r="M35" s="41" t="s">
        <v>87</v>
      </c>
      <c r="N35" s="42" t="s">
        <v>131</v>
      </c>
      <c r="O35" s="3"/>
      <c r="P35" s="41" t="s">
        <v>132</v>
      </c>
      <c r="Q35" s="74"/>
      <c r="R35" s="3"/>
      <c r="S35" s="41" t="s">
        <v>88</v>
      </c>
      <c r="T35" s="41"/>
      <c r="U35" s="41" t="s">
        <v>133</v>
      </c>
      <c r="V35" s="5" t="s">
        <v>89</v>
      </c>
    </row>
    <row r="36" spans="1:22" s="9" customFormat="1" ht="14.25" customHeight="1">
      <c r="A36" s="55"/>
      <c r="B36" s="23" t="s">
        <v>90</v>
      </c>
      <c r="C36" s="23" t="s">
        <v>91</v>
      </c>
      <c r="D36" s="23"/>
      <c r="E36" s="25" t="s">
        <v>92</v>
      </c>
      <c r="F36" s="62" t="s">
        <v>93</v>
      </c>
      <c r="G36" s="41" t="s">
        <v>31</v>
      </c>
      <c r="H36" s="42" t="s">
        <v>134</v>
      </c>
      <c r="I36" s="107"/>
      <c r="J36" s="41" t="s">
        <v>68</v>
      </c>
      <c r="K36" s="41"/>
      <c r="L36" s="41"/>
      <c r="M36" s="41"/>
      <c r="N36" s="42" t="s">
        <v>134</v>
      </c>
      <c r="O36" s="3"/>
      <c r="P36" s="41" t="s">
        <v>135</v>
      </c>
      <c r="Q36" s="74"/>
      <c r="R36" s="3"/>
      <c r="S36" s="41" t="s">
        <v>94</v>
      </c>
      <c r="T36" s="42"/>
      <c r="U36" s="41" t="s">
        <v>136</v>
      </c>
      <c r="V36" s="2"/>
    </row>
    <row r="37" spans="1:22" s="9" customFormat="1" ht="14.25" customHeight="1">
      <c r="A37" s="56"/>
      <c r="B37" s="28"/>
      <c r="C37" s="28"/>
      <c r="D37" s="28"/>
      <c r="E37" s="27" t="s">
        <v>137</v>
      </c>
      <c r="F37" s="63" t="s">
        <v>138</v>
      </c>
      <c r="G37" s="43" t="s">
        <v>48</v>
      </c>
      <c r="H37" s="44" t="s">
        <v>139</v>
      </c>
      <c r="I37" s="108"/>
      <c r="J37" s="43" t="s">
        <v>95</v>
      </c>
      <c r="K37" s="43" t="s">
        <v>48</v>
      </c>
      <c r="L37" s="43" t="s">
        <v>96</v>
      </c>
      <c r="M37" s="43" t="s">
        <v>97</v>
      </c>
      <c r="N37" s="44" t="s">
        <v>139</v>
      </c>
      <c r="O37" s="14" t="s">
        <v>73</v>
      </c>
      <c r="P37" s="43" t="s">
        <v>140</v>
      </c>
      <c r="Q37" s="75" t="s">
        <v>73</v>
      </c>
      <c r="R37" s="53" t="s">
        <v>98</v>
      </c>
      <c r="S37" s="67" t="s">
        <v>98</v>
      </c>
      <c r="T37" s="67" t="s">
        <v>98</v>
      </c>
      <c r="U37" s="67" t="s">
        <v>98</v>
      </c>
      <c r="V37" s="53" t="s">
        <v>98</v>
      </c>
    </row>
    <row r="38" spans="1:22" s="80" customFormat="1" ht="18" customHeight="1">
      <c r="A38" s="91"/>
      <c r="B38" s="92"/>
      <c r="C38" s="92"/>
      <c r="D38" s="92"/>
      <c r="E38" s="92"/>
      <c r="F38" s="92"/>
      <c r="G38" s="92"/>
      <c r="H38" s="92"/>
      <c r="I38" s="83"/>
      <c r="J38" s="92"/>
      <c r="K38" s="92"/>
      <c r="L38" s="92"/>
      <c r="M38" s="92"/>
      <c r="N38" s="92"/>
      <c r="O38" s="92"/>
      <c r="P38" s="92"/>
      <c r="Q38" s="93"/>
      <c r="R38" s="92"/>
      <c r="S38" s="92"/>
      <c r="T38" s="92"/>
      <c r="U38" s="92"/>
      <c r="V38" s="92"/>
    </row>
    <row r="39" spans="1:22" s="80" customFormat="1" ht="18" customHeight="1">
      <c r="A39" s="99" t="s">
        <v>156</v>
      </c>
      <c r="B39" s="97">
        <v>0.03</v>
      </c>
      <c r="C39" s="97">
        <v>0.69</v>
      </c>
      <c r="D39" s="97">
        <f>SUM(E39:F39)</f>
        <v>0.29000000000000004</v>
      </c>
      <c r="E39" s="97">
        <v>0.07</v>
      </c>
      <c r="F39" s="97">
        <v>0.22</v>
      </c>
      <c r="G39" s="97">
        <v>0.35</v>
      </c>
      <c r="H39" s="97">
        <v>0.31</v>
      </c>
      <c r="I39" s="100" t="s">
        <v>258</v>
      </c>
      <c r="J39" s="97">
        <v>0.94</v>
      </c>
      <c r="K39" s="97">
        <v>0.03</v>
      </c>
      <c r="L39" s="97">
        <v>0.08</v>
      </c>
      <c r="M39" s="97">
        <v>0.14</v>
      </c>
      <c r="N39" s="97">
        <v>2.52</v>
      </c>
      <c r="O39" s="100" t="s">
        <v>258</v>
      </c>
      <c r="P39" s="100" t="s">
        <v>258</v>
      </c>
      <c r="Q39" s="100" t="s">
        <v>258</v>
      </c>
      <c r="R39" s="109" t="s">
        <v>258</v>
      </c>
      <c r="S39" s="100" t="s">
        <v>258</v>
      </c>
      <c r="T39" s="100" t="s">
        <v>258</v>
      </c>
      <c r="U39" s="100" t="s">
        <v>258</v>
      </c>
      <c r="V39" s="100" t="s">
        <v>258</v>
      </c>
    </row>
    <row r="40" spans="1:22" s="80" customFormat="1" ht="18" customHeight="1">
      <c r="A40" s="94" t="s">
        <v>159</v>
      </c>
      <c r="B40" s="88">
        <v>0.02</v>
      </c>
      <c r="C40" s="88">
        <v>0.69</v>
      </c>
      <c r="D40" s="88">
        <f>SUM(E40:F40)</f>
        <v>0.35000000000000003</v>
      </c>
      <c r="E40" s="88">
        <v>0.07</v>
      </c>
      <c r="F40" s="88">
        <v>0.28</v>
      </c>
      <c r="G40" s="88">
        <v>0.42</v>
      </c>
      <c r="H40" s="88">
        <v>0.37</v>
      </c>
      <c r="I40" s="100" t="s">
        <v>258</v>
      </c>
      <c r="J40" s="88">
        <v>1.11</v>
      </c>
      <c r="K40" s="88">
        <v>0.04</v>
      </c>
      <c r="L40" s="88">
        <v>0.1</v>
      </c>
      <c r="M40" s="88">
        <v>0.21</v>
      </c>
      <c r="N40" s="88">
        <v>2.64</v>
      </c>
      <c r="O40" s="100" t="s">
        <v>258</v>
      </c>
      <c r="P40" s="100" t="s">
        <v>258</v>
      </c>
      <c r="Q40" s="100" t="s">
        <v>258</v>
      </c>
      <c r="R40" s="109" t="s">
        <v>258</v>
      </c>
      <c r="S40" s="100" t="s">
        <v>258</v>
      </c>
      <c r="T40" s="100" t="s">
        <v>258</v>
      </c>
      <c r="U40" s="100" t="s">
        <v>258</v>
      </c>
      <c r="V40" s="100" t="s">
        <v>258</v>
      </c>
    </row>
    <row r="41" spans="1:22" s="80" customFormat="1" ht="18" customHeight="1">
      <c r="A41" s="94" t="s">
        <v>160</v>
      </c>
      <c r="B41" s="88">
        <v>0.03</v>
      </c>
      <c r="C41" s="88">
        <v>0.68</v>
      </c>
      <c r="D41" s="88">
        <f>SUM(E41:F41)</f>
        <v>0.22</v>
      </c>
      <c r="E41" s="88">
        <v>0.06</v>
      </c>
      <c r="F41" s="88">
        <v>0.16</v>
      </c>
      <c r="G41" s="88">
        <v>0.28</v>
      </c>
      <c r="H41" s="88">
        <v>0.25</v>
      </c>
      <c r="I41" s="100" t="s">
        <v>258</v>
      </c>
      <c r="J41" s="88">
        <v>0.77</v>
      </c>
      <c r="K41" s="88">
        <v>0.02</v>
      </c>
      <c r="L41" s="88">
        <v>0.07</v>
      </c>
      <c r="M41" s="88">
        <v>0.08</v>
      </c>
      <c r="N41" s="88">
        <v>2.4</v>
      </c>
      <c r="O41" s="100" t="s">
        <v>258</v>
      </c>
      <c r="P41" s="100" t="s">
        <v>258</v>
      </c>
      <c r="Q41" s="100" t="s">
        <v>258</v>
      </c>
      <c r="R41" s="109" t="s">
        <v>258</v>
      </c>
      <c r="S41" s="100" t="s">
        <v>258</v>
      </c>
      <c r="T41" s="100" t="s">
        <v>258</v>
      </c>
      <c r="U41" s="100" t="s">
        <v>258</v>
      </c>
      <c r="V41" s="100" t="s">
        <v>258</v>
      </c>
    </row>
    <row r="42" spans="1:22" s="80" customFormat="1" ht="18" customHeight="1">
      <c r="A42" s="94"/>
      <c r="B42" s="88"/>
      <c r="C42" s="88"/>
      <c r="D42" s="88"/>
      <c r="E42" s="88"/>
      <c r="F42" s="88"/>
      <c r="G42" s="88"/>
      <c r="H42" s="88"/>
      <c r="I42" s="95"/>
      <c r="J42" s="88"/>
      <c r="K42" s="88"/>
      <c r="L42" s="88"/>
      <c r="M42" s="88"/>
      <c r="N42" s="88"/>
      <c r="O42" s="88"/>
      <c r="P42" s="88"/>
      <c r="Q42" s="88"/>
      <c r="R42" s="110"/>
      <c r="S42" s="88"/>
      <c r="T42" s="88"/>
      <c r="U42" s="88"/>
      <c r="V42" s="88"/>
    </row>
    <row r="43" spans="1:22" s="80" customFormat="1" ht="18" customHeight="1">
      <c r="A43" s="94"/>
      <c r="B43" s="88"/>
      <c r="C43" s="88"/>
      <c r="D43" s="88"/>
      <c r="E43" s="88"/>
      <c r="F43" s="88"/>
      <c r="G43" s="88"/>
      <c r="H43" s="88"/>
      <c r="I43" s="95"/>
      <c r="J43" s="88"/>
      <c r="K43" s="88"/>
      <c r="L43" s="88"/>
      <c r="M43" s="88"/>
      <c r="N43" s="88"/>
      <c r="O43" s="88"/>
      <c r="P43" s="88"/>
      <c r="Q43" s="88"/>
      <c r="R43" s="110"/>
      <c r="T43" s="88"/>
      <c r="U43" s="88"/>
      <c r="V43" s="88"/>
    </row>
    <row r="44" spans="1:22" s="80" customFormat="1" ht="18" customHeight="1">
      <c r="A44" s="99" t="s">
        <v>161</v>
      </c>
      <c r="B44" s="97">
        <v>0.05</v>
      </c>
      <c r="C44" s="97">
        <v>2.96</v>
      </c>
      <c r="D44" s="97">
        <f>SUM(E44:F44)</f>
        <v>0.33</v>
      </c>
      <c r="E44" s="97">
        <v>0.13</v>
      </c>
      <c r="F44" s="97">
        <v>0.2</v>
      </c>
      <c r="G44" s="97">
        <v>0.08</v>
      </c>
      <c r="H44" s="97">
        <v>0.45</v>
      </c>
      <c r="I44" s="97">
        <v>2.17</v>
      </c>
      <c r="J44" s="97">
        <v>1.69</v>
      </c>
      <c r="K44" s="97">
        <v>0.1</v>
      </c>
      <c r="L44" s="97">
        <v>0.02</v>
      </c>
      <c r="M44" s="97">
        <v>0.09</v>
      </c>
      <c r="N44" s="97">
        <v>2.89</v>
      </c>
      <c r="O44" s="97">
        <v>39.51</v>
      </c>
      <c r="P44" s="97">
        <v>0.93</v>
      </c>
      <c r="Q44" s="97">
        <v>60.49</v>
      </c>
      <c r="R44" s="109" t="s">
        <v>258</v>
      </c>
      <c r="S44" s="100" t="s">
        <v>258</v>
      </c>
      <c r="T44" s="100" t="s">
        <v>258</v>
      </c>
      <c r="U44" s="100" t="s">
        <v>258</v>
      </c>
      <c r="V44" s="100" t="s">
        <v>258</v>
      </c>
    </row>
    <row r="45" spans="1:22" s="80" customFormat="1" ht="18" customHeight="1">
      <c r="A45" s="94" t="s">
        <v>157</v>
      </c>
      <c r="B45" s="88">
        <v>0.04</v>
      </c>
      <c r="C45" s="88">
        <v>3.55</v>
      </c>
      <c r="D45" s="88">
        <f>SUM(E45:F45)</f>
        <v>0.36</v>
      </c>
      <c r="E45" s="88">
        <v>0.13</v>
      </c>
      <c r="F45" s="88">
        <v>0.23</v>
      </c>
      <c r="G45" s="88">
        <v>0.1</v>
      </c>
      <c r="H45" s="88">
        <v>0.45</v>
      </c>
      <c r="I45" s="88">
        <v>2.51</v>
      </c>
      <c r="J45" s="88">
        <v>2.06</v>
      </c>
      <c r="K45" s="88">
        <v>0.1</v>
      </c>
      <c r="L45" s="88">
        <v>0.02</v>
      </c>
      <c r="M45" s="88">
        <v>0.12</v>
      </c>
      <c r="N45" s="88">
        <v>3.03</v>
      </c>
      <c r="O45" s="88">
        <v>36.39</v>
      </c>
      <c r="P45" s="88">
        <v>0.71</v>
      </c>
      <c r="Q45" s="88">
        <v>63.61</v>
      </c>
      <c r="R45" s="109" t="s">
        <v>258</v>
      </c>
      <c r="S45" s="100" t="s">
        <v>258</v>
      </c>
      <c r="T45" s="100" t="s">
        <v>258</v>
      </c>
      <c r="U45" s="100" t="s">
        <v>258</v>
      </c>
      <c r="V45" s="100" t="s">
        <v>258</v>
      </c>
    </row>
    <row r="46" spans="1:22" s="80" customFormat="1" ht="18" customHeight="1">
      <c r="A46" s="94" t="s">
        <v>158</v>
      </c>
      <c r="B46" s="88">
        <v>0.06</v>
      </c>
      <c r="C46" s="88">
        <v>2.34</v>
      </c>
      <c r="D46" s="88">
        <f>SUM(E46:F46)</f>
        <v>0.30000000000000004</v>
      </c>
      <c r="E46" s="88">
        <v>0.13</v>
      </c>
      <c r="F46" s="88">
        <v>0.17</v>
      </c>
      <c r="G46" s="88">
        <v>0.06</v>
      </c>
      <c r="H46" s="88">
        <v>0.45</v>
      </c>
      <c r="I46" s="88">
        <v>1.83</v>
      </c>
      <c r="J46" s="88">
        <v>1.29</v>
      </c>
      <c r="K46" s="88">
        <v>0.09</v>
      </c>
      <c r="L46" s="88">
        <v>0.01</v>
      </c>
      <c r="M46" s="88">
        <v>0.06</v>
      </c>
      <c r="N46" s="88">
        <v>2.75</v>
      </c>
      <c r="O46" s="88">
        <v>42.77</v>
      </c>
      <c r="P46" s="88">
        <v>1.16</v>
      </c>
      <c r="Q46" s="88">
        <v>57.23</v>
      </c>
      <c r="R46" s="109" t="s">
        <v>258</v>
      </c>
      <c r="S46" s="100" t="s">
        <v>258</v>
      </c>
      <c r="T46" s="100" t="s">
        <v>258</v>
      </c>
      <c r="U46" s="100" t="s">
        <v>258</v>
      </c>
      <c r="V46" s="100" t="s">
        <v>258</v>
      </c>
    </row>
    <row r="47" spans="1:22" s="80" customFormat="1" ht="18" customHeight="1">
      <c r="A47" s="94"/>
      <c r="B47" s="88"/>
      <c r="C47" s="88"/>
      <c r="D47" s="88"/>
      <c r="E47" s="88"/>
      <c r="F47" s="88"/>
      <c r="G47" s="88"/>
      <c r="H47" s="88"/>
      <c r="I47" s="95"/>
      <c r="J47" s="88"/>
      <c r="K47" s="88"/>
      <c r="L47" s="88"/>
      <c r="M47" s="88"/>
      <c r="N47" s="88"/>
      <c r="O47" s="88"/>
      <c r="P47" s="88"/>
      <c r="Q47" s="88"/>
      <c r="R47" s="110"/>
      <c r="S47" s="88"/>
      <c r="T47" s="88"/>
      <c r="U47" s="88"/>
      <c r="V47" s="88"/>
    </row>
    <row r="48" spans="1:22" s="80" customFormat="1" ht="18" customHeight="1">
      <c r="A48" s="94"/>
      <c r="B48" s="88"/>
      <c r="C48" s="88"/>
      <c r="D48" s="88"/>
      <c r="E48" s="88"/>
      <c r="F48" s="88"/>
      <c r="G48" s="88"/>
      <c r="H48" s="88"/>
      <c r="I48" s="95"/>
      <c r="J48" s="88"/>
      <c r="K48" s="88"/>
      <c r="L48" s="88"/>
      <c r="M48" s="88"/>
      <c r="N48" s="88"/>
      <c r="O48" s="88"/>
      <c r="P48" s="88"/>
      <c r="Q48" s="88"/>
      <c r="R48" s="110"/>
      <c r="S48" s="88"/>
      <c r="T48" s="88"/>
      <c r="U48" s="88"/>
      <c r="V48" s="88"/>
    </row>
    <row r="49" spans="1:22" s="80" customFormat="1" ht="18" customHeight="1">
      <c r="A49" s="99" t="s">
        <v>161</v>
      </c>
      <c r="B49" s="97">
        <v>0.16</v>
      </c>
      <c r="C49" s="97">
        <v>1.76</v>
      </c>
      <c r="D49" s="97">
        <f>SUM(E49:F49)</f>
        <v>0.5</v>
      </c>
      <c r="E49" s="97">
        <v>0.34</v>
      </c>
      <c r="F49" s="97">
        <v>0.16</v>
      </c>
      <c r="G49" s="97">
        <v>0.03</v>
      </c>
      <c r="H49" s="97">
        <v>0.59</v>
      </c>
      <c r="I49" s="97">
        <v>3.18</v>
      </c>
      <c r="J49" s="97">
        <v>1.42</v>
      </c>
      <c r="K49" s="97">
        <v>0.17</v>
      </c>
      <c r="L49" s="97">
        <v>0</v>
      </c>
      <c r="M49" s="97">
        <v>0.03</v>
      </c>
      <c r="N49" s="97">
        <v>1.99</v>
      </c>
      <c r="O49" s="97">
        <v>65.92</v>
      </c>
      <c r="P49" s="97">
        <v>5.72</v>
      </c>
      <c r="Q49" s="97">
        <v>34.08</v>
      </c>
      <c r="R49" s="111">
        <f>SUM(S49:T49)</f>
        <v>3.3400000000000003</v>
      </c>
      <c r="S49" s="97">
        <v>0.04</v>
      </c>
      <c r="T49" s="97">
        <f>SUM(U49:V49)</f>
        <v>3.3000000000000003</v>
      </c>
      <c r="U49" s="97">
        <v>2.43</v>
      </c>
      <c r="V49" s="97">
        <v>0.87</v>
      </c>
    </row>
    <row r="50" spans="1:22" s="80" customFormat="1" ht="18" customHeight="1">
      <c r="A50" s="94" t="s">
        <v>157</v>
      </c>
      <c r="B50" s="88">
        <v>0.2</v>
      </c>
      <c r="C50" s="88">
        <v>1.88</v>
      </c>
      <c r="D50" s="88">
        <f>SUM(E50:F50)</f>
        <v>0.45</v>
      </c>
      <c r="E50" s="88">
        <v>0.23</v>
      </c>
      <c r="F50" s="88">
        <v>0.22</v>
      </c>
      <c r="G50" s="88">
        <v>0.04</v>
      </c>
      <c r="H50" s="88">
        <v>0.65</v>
      </c>
      <c r="I50" s="88">
        <v>3.43</v>
      </c>
      <c r="J50" s="88">
        <v>1.73</v>
      </c>
      <c r="K50" s="88">
        <v>0.17</v>
      </c>
      <c r="L50" s="101" t="s">
        <v>222</v>
      </c>
      <c r="M50" s="88">
        <v>0.03</v>
      </c>
      <c r="N50" s="88">
        <v>2.03</v>
      </c>
      <c r="O50" s="88">
        <v>65.48</v>
      </c>
      <c r="P50" s="88">
        <v>5.25</v>
      </c>
      <c r="Q50" s="88">
        <v>34.52</v>
      </c>
      <c r="R50" s="110">
        <f>SUM(S50:T50)</f>
        <v>3.0799999999999996</v>
      </c>
      <c r="S50" s="88">
        <v>0.03</v>
      </c>
      <c r="T50" s="88">
        <f>SUM(U50:V50)</f>
        <v>3.05</v>
      </c>
      <c r="U50" s="88">
        <v>2.21</v>
      </c>
      <c r="V50" s="88">
        <v>0.84</v>
      </c>
    </row>
    <row r="51" spans="1:22" s="80" customFormat="1" ht="18" customHeight="1">
      <c r="A51" s="94" t="s">
        <v>158</v>
      </c>
      <c r="B51" s="88">
        <v>0.12</v>
      </c>
      <c r="C51" s="88">
        <v>1.62</v>
      </c>
      <c r="D51" s="88">
        <f>SUM(E51:F51)</f>
        <v>0.55</v>
      </c>
      <c r="E51" s="88">
        <v>0.45</v>
      </c>
      <c r="F51" s="88">
        <v>0.1</v>
      </c>
      <c r="G51" s="88">
        <v>0.02</v>
      </c>
      <c r="H51" s="88">
        <v>0.53</v>
      </c>
      <c r="I51" s="88">
        <v>2.91</v>
      </c>
      <c r="J51" s="88">
        <v>1.1</v>
      </c>
      <c r="K51" s="88">
        <v>0.17</v>
      </c>
      <c r="L51" s="88">
        <v>0</v>
      </c>
      <c r="M51" s="88">
        <v>0.02</v>
      </c>
      <c r="N51" s="88">
        <v>1.95</v>
      </c>
      <c r="O51" s="88">
        <v>66.39</v>
      </c>
      <c r="P51" s="88">
        <v>6.21</v>
      </c>
      <c r="Q51" s="88">
        <v>33.61</v>
      </c>
      <c r="R51" s="110">
        <f>SUM(S51:T51)</f>
        <v>3.61</v>
      </c>
      <c r="S51" s="88">
        <v>0.04</v>
      </c>
      <c r="T51" s="88">
        <f>SUM(U51:V51)</f>
        <v>3.57</v>
      </c>
      <c r="U51" s="88">
        <v>2.67</v>
      </c>
      <c r="V51" s="88">
        <v>0.9</v>
      </c>
    </row>
    <row r="52" spans="1:22" s="80" customFormat="1" ht="18" customHeight="1">
      <c r="A52" s="94"/>
      <c r="B52" s="88"/>
      <c r="C52" s="88"/>
      <c r="D52" s="88"/>
      <c r="E52" s="88"/>
      <c r="F52" s="88"/>
      <c r="G52" s="88"/>
      <c r="H52" s="88"/>
      <c r="I52" s="95"/>
      <c r="J52" s="88"/>
      <c r="K52" s="88"/>
      <c r="L52" s="88"/>
      <c r="M52" s="88"/>
      <c r="N52" s="88"/>
      <c r="O52" s="88"/>
      <c r="P52" s="88"/>
      <c r="Q52" s="88"/>
      <c r="R52" s="110"/>
      <c r="S52" s="88"/>
      <c r="T52" s="88"/>
      <c r="U52" s="88"/>
      <c r="V52" s="88"/>
    </row>
    <row r="53" spans="1:22" s="80" customFormat="1" ht="18" customHeight="1">
      <c r="A53" s="94"/>
      <c r="B53" s="88"/>
      <c r="C53" s="88"/>
      <c r="D53" s="88"/>
      <c r="E53" s="88"/>
      <c r="F53" s="88"/>
      <c r="G53" s="88"/>
      <c r="H53" s="88"/>
      <c r="I53" s="95"/>
      <c r="J53" s="88"/>
      <c r="K53" s="88"/>
      <c r="L53" s="88"/>
      <c r="M53" s="88"/>
      <c r="N53" s="88"/>
      <c r="O53" s="88"/>
      <c r="P53" s="88"/>
      <c r="Q53" s="88"/>
      <c r="R53" s="110"/>
      <c r="S53" s="88"/>
      <c r="T53" s="88"/>
      <c r="U53" s="88"/>
      <c r="V53" s="88"/>
    </row>
    <row r="54" spans="1:22" s="80" customFormat="1" ht="18" customHeight="1">
      <c r="A54" s="99" t="s">
        <v>162</v>
      </c>
      <c r="B54" s="97">
        <v>0.2</v>
      </c>
      <c r="C54" s="97">
        <v>1.41</v>
      </c>
      <c r="D54" s="97">
        <f>SUM(E54:F54)</f>
        <v>0.39999999999999997</v>
      </c>
      <c r="E54" s="97">
        <v>0.29</v>
      </c>
      <c r="F54" s="97">
        <v>0.11</v>
      </c>
      <c r="G54" s="97">
        <v>0.01</v>
      </c>
      <c r="H54" s="97">
        <v>0.59</v>
      </c>
      <c r="I54" s="97">
        <v>2.68</v>
      </c>
      <c r="J54" s="97">
        <v>0.94</v>
      </c>
      <c r="K54" s="97">
        <v>0.18</v>
      </c>
      <c r="L54" s="97">
        <v>0</v>
      </c>
      <c r="M54" s="97">
        <v>0.01</v>
      </c>
      <c r="N54" s="97">
        <v>2.05</v>
      </c>
      <c r="O54" s="100" t="s">
        <v>258</v>
      </c>
      <c r="P54" s="100" t="s">
        <v>258</v>
      </c>
      <c r="Q54" s="100" t="s">
        <v>258</v>
      </c>
      <c r="R54" s="109" t="s">
        <v>258</v>
      </c>
      <c r="S54" s="100" t="s">
        <v>258</v>
      </c>
      <c r="T54" s="100" t="s">
        <v>258</v>
      </c>
      <c r="U54" s="100" t="s">
        <v>258</v>
      </c>
      <c r="V54" s="100" t="s">
        <v>258</v>
      </c>
    </row>
    <row r="55" spans="1:22" s="80" customFormat="1" ht="18" customHeight="1">
      <c r="A55" s="94" t="s">
        <v>163</v>
      </c>
      <c r="B55" s="88">
        <v>0.18</v>
      </c>
      <c r="C55" s="88">
        <v>1.35</v>
      </c>
      <c r="D55" s="88">
        <f>SUM(E55:F55)</f>
        <v>0.36</v>
      </c>
      <c r="E55" s="88">
        <v>0.2</v>
      </c>
      <c r="F55" s="88">
        <v>0.16</v>
      </c>
      <c r="G55" s="88">
        <v>0.01</v>
      </c>
      <c r="H55" s="88">
        <v>0.61</v>
      </c>
      <c r="I55" s="88">
        <v>3.25</v>
      </c>
      <c r="J55" s="88">
        <v>0.99</v>
      </c>
      <c r="K55" s="88">
        <v>0.17</v>
      </c>
      <c r="L55" s="88">
        <v>0</v>
      </c>
      <c r="M55" s="88">
        <v>0.01</v>
      </c>
      <c r="N55" s="88">
        <v>1.64</v>
      </c>
      <c r="O55" s="100" t="s">
        <v>258</v>
      </c>
      <c r="P55" s="100" t="s">
        <v>258</v>
      </c>
      <c r="Q55" s="100" t="s">
        <v>258</v>
      </c>
      <c r="R55" s="109" t="s">
        <v>258</v>
      </c>
      <c r="S55" s="100" t="s">
        <v>258</v>
      </c>
      <c r="T55" s="100" t="s">
        <v>258</v>
      </c>
      <c r="U55" s="100" t="s">
        <v>258</v>
      </c>
      <c r="V55" s="100" t="s">
        <v>258</v>
      </c>
    </row>
    <row r="56" spans="1:22" s="80" customFormat="1" ht="18" customHeight="1">
      <c r="A56" s="94" t="s">
        <v>160</v>
      </c>
      <c r="B56" s="88">
        <v>0.23</v>
      </c>
      <c r="C56" s="88">
        <v>1.47</v>
      </c>
      <c r="D56" s="88">
        <f>SUM(E56:F56)</f>
        <v>0.44</v>
      </c>
      <c r="E56" s="88">
        <v>0.38</v>
      </c>
      <c r="F56" s="88">
        <v>0.06</v>
      </c>
      <c r="G56" s="88">
        <v>0</v>
      </c>
      <c r="H56" s="88">
        <v>0.57</v>
      </c>
      <c r="I56" s="88">
        <v>2.1</v>
      </c>
      <c r="J56" s="88">
        <v>0.9</v>
      </c>
      <c r="K56" s="88">
        <v>0.19</v>
      </c>
      <c r="L56" s="101" t="s">
        <v>222</v>
      </c>
      <c r="M56" s="88">
        <v>0.01</v>
      </c>
      <c r="N56" s="88">
        <v>2.47</v>
      </c>
      <c r="O56" s="100" t="s">
        <v>258</v>
      </c>
      <c r="P56" s="100" t="s">
        <v>258</v>
      </c>
      <c r="Q56" s="100" t="s">
        <v>258</v>
      </c>
      <c r="R56" s="109" t="s">
        <v>258</v>
      </c>
      <c r="S56" s="100" t="s">
        <v>258</v>
      </c>
      <c r="T56" s="100" t="s">
        <v>258</v>
      </c>
      <c r="U56" s="100" t="s">
        <v>258</v>
      </c>
      <c r="V56" s="100" t="s">
        <v>258</v>
      </c>
    </row>
    <row r="57" spans="1:22" s="80" customFormat="1" ht="18" customHeight="1" thickBot="1">
      <c r="A57" s="96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112"/>
      <c r="S57" s="81"/>
      <c r="T57" s="81"/>
      <c r="U57" s="81"/>
      <c r="V57" s="81"/>
    </row>
    <row r="58" spans="1:22" s="77" customFormat="1" ht="13.5" customHeight="1">
      <c r="A58" s="76" t="s">
        <v>223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</row>
    <row r="59" s="77" customFormat="1" ht="13.5" customHeight="1">
      <c r="A59" s="77" t="s">
        <v>153</v>
      </c>
    </row>
    <row r="61" ht="14.25">
      <c r="L61" s="10"/>
    </row>
  </sheetData>
  <mergeCells count="1">
    <mergeCell ref="I31:I37"/>
  </mergeCells>
  <printOptions/>
  <pageMargins left="0.75" right="0.75" top="1" bottom="1" header="0.512" footer="0.512"/>
  <pageSetup fitToHeight="1" fitToWidth="1" horizontalDpi="300" verticalDpi="3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workbookViewId="0" topLeftCell="R1">
      <selection activeCell="R29" sqref="R29"/>
    </sheetView>
  </sheetViews>
  <sheetFormatPr defaultColWidth="8.796875" defaultRowHeight="13.5" customHeight="1"/>
  <cols>
    <col min="1" max="22" width="10.59765625" style="102" customWidth="1"/>
    <col min="23" max="16384" width="9" style="102" customWidth="1"/>
  </cols>
  <sheetData>
    <row r="1" ht="13.5" customHeight="1">
      <c r="A1" s="102" t="s">
        <v>185</v>
      </c>
    </row>
    <row r="2" ht="13.5" customHeight="1">
      <c r="A2" s="102" t="s">
        <v>146</v>
      </c>
    </row>
    <row r="3" spans="1:21" ht="13.5" customHeight="1">
      <c r="A3" s="102" t="s">
        <v>186</v>
      </c>
      <c r="B3" s="102" t="s">
        <v>187</v>
      </c>
      <c r="C3" s="102" t="s">
        <v>188</v>
      </c>
      <c r="D3" s="102" t="s">
        <v>147</v>
      </c>
      <c r="E3" s="102" t="s">
        <v>189</v>
      </c>
      <c r="F3" s="102" t="s">
        <v>164</v>
      </c>
      <c r="G3" s="102" t="s">
        <v>190</v>
      </c>
      <c r="H3" s="102" t="s">
        <v>191</v>
      </c>
      <c r="J3" s="102" t="s">
        <v>148</v>
      </c>
      <c r="K3" s="102" t="s">
        <v>165</v>
      </c>
      <c r="L3" s="102" t="s">
        <v>192</v>
      </c>
      <c r="M3" s="102" t="s">
        <v>166</v>
      </c>
      <c r="N3" s="102" t="s">
        <v>167</v>
      </c>
      <c r="O3" s="102" t="s">
        <v>168</v>
      </c>
      <c r="P3" s="102" t="s">
        <v>193</v>
      </c>
      <c r="Q3" s="102" t="s">
        <v>194</v>
      </c>
      <c r="R3" s="102" t="s">
        <v>195</v>
      </c>
      <c r="S3" s="102" t="s">
        <v>169</v>
      </c>
      <c r="T3" s="102" t="s">
        <v>196</v>
      </c>
      <c r="U3" s="102" t="s">
        <v>170</v>
      </c>
    </row>
    <row r="4" spans="1:21" ht="13.5" customHeight="1">
      <c r="A4" s="102" t="s">
        <v>197</v>
      </c>
      <c r="B4" s="103">
        <v>23.08</v>
      </c>
      <c r="C4" s="103">
        <v>16.12</v>
      </c>
      <c r="D4" s="103">
        <v>6.48</v>
      </c>
      <c r="E4" s="103">
        <v>0.48</v>
      </c>
      <c r="F4" s="103" t="s">
        <v>257</v>
      </c>
      <c r="G4" s="103" t="s">
        <v>256</v>
      </c>
      <c r="H4" s="103">
        <v>0.33</v>
      </c>
      <c r="I4" s="103">
        <v>1.13</v>
      </c>
      <c r="J4" s="103">
        <v>1.86</v>
      </c>
      <c r="K4" s="103">
        <v>2.69</v>
      </c>
      <c r="L4" s="103">
        <v>2.97</v>
      </c>
      <c r="M4" s="103">
        <v>71.24</v>
      </c>
      <c r="N4" s="103">
        <v>27.74</v>
      </c>
      <c r="O4" s="103" t="s">
        <v>228</v>
      </c>
      <c r="P4" s="103">
        <v>1.61</v>
      </c>
      <c r="Q4" s="103">
        <v>0.41</v>
      </c>
      <c r="R4" s="103" t="s">
        <v>224</v>
      </c>
      <c r="S4" s="103">
        <v>0.48</v>
      </c>
      <c r="T4" s="103" t="s">
        <v>224</v>
      </c>
      <c r="U4" s="103">
        <v>1.04</v>
      </c>
    </row>
    <row r="5" spans="1:21" ht="13.5" customHeight="1">
      <c r="A5" s="102" t="s">
        <v>198</v>
      </c>
      <c r="B5" s="103">
        <v>22.12</v>
      </c>
      <c r="C5" s="103">
        <v>15.82</v>
      </c>
      <c r="D5" s="103" t="s">
        <v>229</v>
      </c>
      <c r="E5" s="103">
        <v>0.41</v>
      </c>
      <c r="F5" s="103" t="s">
        <v>224</v>
      </c>
      <c r="G5" s="103" t="s">
        <v>224</v>
      </c>
      <c r="H5" s="103">
        <v>0.37</v>
      </c>
      <c r="I5" s="103">
        <v>1.12</v>
      </c>
      <c r="J5" s="103">
        <v>1.87</v>
      </c>
      <c r="K5" s="103">
        <v>3.18</v>
      </c>
      <c r="L5" s="103">
        <v>3.32</v>
      </c>
      <c r="M5" s="103">
        <v>71.41</v>
      </c>
      <c r="N5" s="103">
        <v>27.68</v>
      </c>
      <c r="O5" s="103">
        <v>43.73</v>
      </c>
      <c r="P5" s="103">
        <v>1.48</v>
      </c>
      <c r="Q5" s="103">
        <v>0.38</v>
      </c>
      <c r="R5" s="103" t="s">
        <v>224</v>
      </c>
      <c r="S5" s="103" t="s">
        <v>230</v>
      </c>
      <c r="T5" s="103" t="s">
        <v>224</v>
      </c>
      <c r="U5" s="103">
        <v>1.19</v>
      </c>
    </row>
    <row r="6" spans="1:21" ht="13.5" customHeight="1">
      <c r="A6" s="102" t="s">
        <v>199</v>
      </c>
      <c r="B6" s="103">
        <v>24.06</v>
      </c>
      <c r="C6" s="103">
        <v>16.43</v>
      </c>
      <c r="D6" s="103">
        <v>7.08</v>
      </c>
      <c r="E6" s="103">
        <v>0.55</v>
      </c>
      <c r="F6" s="103" t="s">
        <v>224</v>
      </c>
      <c r="G6" s="103" t="s">
        <v>224</v>
      </c>
      <c r="H6" s="103">
        <v>0.28</v>
      </c>
      <c r="I6" s="103">
        <v>1.14</v>
      </c>
      <c r="J6" s="103">
        <v>1.86</v>
      </c>
      <c r="K6" s="103">
        <v>2.19</v>
      </c>
      <c r="L6" s="103">
        <v>2.61</v>
      </c>
      <c r="M6" s="103">
        <v>71.07</v>
      </c>
      <c r="N6" s="103">
        <v>27.81</v>
      </c>
      <c r="O6" s="103">
        <v>43.26</v>
      </c>
      <c r="P6" s="103">
        <v>1.75</v>
      </c>
      <c r="Q6" s="103">
        <v>0.45</v>
      </c>
      <c r="R6" s="103" t="s">
        <v>224</v>
      </c>
      <c r="S6" s="103">
        <v>0.57</v>
      </c>
      <c r="T6" s="103" t="s">
        <v>224</v>
      </c>
      <c r="U6" s="103">
        <v>0.88</v>
      </c>
    </row>
    <row r="7" spans="1:21" ht="13.5" customHeight="1">
      <c r="A7" s="102" t="s">
        <v>200</v>
      </c>
      <c r="B7" s="103">
        <v>26.25</v>
      </c>
      <c r="C7" s="103">
        <v>10.46</v>
      </c>
      <c r="D7" s="103">
        <v>9.81</v>
      </c>
      <c r="E7" s="103">
        <v>5.98</v>
      </c>
      <c r="F7" s="103">
        <v>2.21</v>
      </c>
      <c r="G7" s="103">
        <v>0.91</v>
      </c>
      <c r="H7" s="103">
        <v>0.18</v>
      </c>
      <c r="I7" s="103" t="s">
        <v>231</v>
      </c>
      <c r="J7" s="103" t="s">
        <v>232</v>
      </c>
      <c r="K7" s="103">
        <v>10.03</v>
      </c>
      <c r="L7" s="103">
        <v>2.17</v>
      </c>
      <c r="M7" s="103">
        <v>84.66</v>
      </c>
      <c r="N7" s="103" t="s">
        <v>233</v>
      </c>
      <c r="O7" s="103">
        <v>43.76</v>
      </c>
      <c r="P7" s="103">
        <v>12.69</v>
      </c>
      <c r="Q7" s="103">
        <v>0.59</v>
      </c>
      <c r="R7" s="103">
        <v>0.01</v>
      </c>
      <c r="S7" s="103">
        <v>0.79</v>
      </c>
      <c r="T7" s="103">
        <v>0.09</v>
      </c>
      <c r="U7" s="103">
        <v>2.05</v>
      </c>
    </row>
    <row r="8" spans="1:21" ht="13.5" customHeight="1">
      <c r="A8" s="102" t="s">
        <v>201</v>
      </c>
      <c r="B8" s="103">
        <v>23.36</v>
      </c>
      <c r="C8" s="103">
        <v>9.63</v>
      </c>
      <c r="D8" s="103" t="s">
        <v>234</v>
      </c>
      <c r="E8" s="103">
        <v>5.12</v>
      </c>
      <c r="F8" s="103">
        <v>3.98</v>
      </c>
      <c r="G8" s="103">
        <v>0.84</v>
      </c>
      <c r="H8" s="103">
        <v>0.21</v>
      </c>
      <c r="I8" s="103">
        <v>3.94</v>
      </c>
      <c r="J8" s="103">
        <v>3.98</v>
      </c>
      <c r="K8" s="103">
        <v>12.25</v>
      </c>
      <c r="L8" s="103">
        <v>2.29</v>
      </c>
      <c r="M8" s="103">
        <v>84.77</v>
      </c>
      <c r="N8" s="103">
        <v>40.09</v>
      </c>
      <c r="O8" s="103">
        <v>44.68</v>
      </c>
      <c r="P8" s="103">
        <v>12.82</v>
      </c>
      <c r="Q8" s="103">
        <v>0.61</v>
      </c>
      <c r="R8" s="103">
        <v>0.01</v>
      </c>
      <c r="S8" s="103">
        <v>0.61</v>
      </c>
      <c r="T8" s="103">
        <v>0.09</v>
      </c>
      <c r="U8" s="103">
        <v>2.28</v>
      </c>
    </row>
    <row r="9" spans="1:21" ht="13.5" customHeight="1">
      <c r="A9" s="102" t="s">
        <v>202</v>
      </c>
      <c r="B9" s="103">
        <v>29.29</v>
      </c>
      <c r="C9" s="103">
        <v>11.33</v>
      </c>
      <c r="D9" s="103">
        <v>11.07</v>
      </c>
      <c r="E9" s="103">
        <v>6.89</v>
      </c>
      <c r="F9" s="103">
        <v>0.36</v>
      </c>
      <c r="G9" s="103">
        <v>0.97</v>
      </c>
      <c r="H9" s="103">
        <v>0.16</v>
      </c>
      <c r="I9" s="103">
        <v>3.44</v>
      </c>
      <c r="J9" s="103" t="s">
        <v>235</v>
      </c>
      <c r="K9" s="103" t="s">
        <v>255</v>
      </c>
      <c r="L9" s="103">
        <v>2.06</v>
      </c>
      <c r="M9" s="103">
        <v>84.54</v>
      </c>
      <c r="N9" s="103">
        <v>41.75</v>
      </c>
      <c r="O9" s="103">
        <v>42.79</v>
      </c>
      <c r="P9" s="103">
        <v>12.55</v>
      </c>
      <c r="Q9" s="103">
        <v>0.57</v>
      </c>
      <c r="R9" s="103">
        <v>0.01</v>
      </c>
      <c r="S9" s="103">
        <v>0.97</v>
      </c>
      <c r="T9" s="103">
        <v>0.09</v>
      </c>
      <c r="U9" s="103" t="s">
        <v>236</v>
      </c>
    </row>
    <row r="10" spans="1:21" ht="13.5" customHeight="1">
      <c r="A10" s="102" t="s">
        <v>171</v>
      </c>
      <c r="B10" s="103">
        <v>49.66</v>
      </c>
      <c r="C10" s="103">
        <v>11.42</v>
      </c>
      <c r="D10" s="103">
        <v>17.38</v>
      </c>
      <c r="E10" s="103">
        <v>21.69</v>
      </c>
      <c r="F10" s="103" t="s">
        <v>224</v>
      </c>
      <c r="G10" s="103" t="s">
        <v>237</v>
      </c>
      <c r="H10" s="103">
        <v>0.11</v>
      </c>
      <c r="I10" s="103">
        <v>3.09</v>
      </c>
      <c r="J10" s="103">
        <v>1.98</v>
      </c>
      <c r="K10" s="103">
        <v>8.86</v>
      </c>
      <c r="L10" s="103">
        <v>1.18</v>
      </c>
      <c r="M10" s="103">
        <v>83.67</v>
      </c>
      <c r="N10" s="103">
        <v>45.79</v>
      </c>
      <c r="O10" s="103">
        <v>37.88</v>
      </c>
      <c r="P10" s="103">
        <v>11.02</v>
      </c>
      <c r="Q10" s="103" t="s">
        <v>238</v>
      </c>
      <c r="R10" s="103">
        <v>0.03</v>
      </c>
      <c r="S10" s="103">
        <v>2.04</v>
      </c>
      <c r="T10" s="103">
        <v>0.16</v>
      </c>
      <c r="U10" s="103" t="s">
        <v>224</v>
      </c>
    </row>
    <row r="11" spans="1:21" ht="13.5" customHeight="1">
      <c r="A11" s="102" t="s">
        <v>203</v>
      </c>
      <c r="B11" s="103">
        <v>45.16</v>
      </c>
      <c r="C11" s="103">
        <v>11.11</v>
      </c>
      <c r="D11" s="103">
        <v>6.48</v>
      </c>
      <c r="E11" s="103">
        <v>18.29</v>
      </c>
      <c r="F11" s="103" t="s">
        <v>224</v>
      </c>
      <c r="G11" s="103" t="s">
        <v>237</v>
      </c>
      <c r="H11" s="103">
        <v>0.13</v>
      </c>
      <c r="I11" s="103">
        <v>3.38</v>
      </c>
      <c r="J11" s="103">
        <v>2.33</v>
      </c>
      <c r="K11" s="103">
        <v>10.36</v>
      </c>
      <c r="L11" s="103">
        <v>1.27</v>
      </c>
      <c r="M11" s="103">
        <v>81.88</v>
      </c>
      <c r="N11" s="103">
        <v>44.02</v>
      </c>
      <c r="O11" s="103">
        <v>37.86</v>
      </c>
      <c r="P11" s="103">
        <v>11.76</v>
      </c>
      <c r="Q11" s="103" t="s">
        <v>238</v>
      </c>
      <c r="R11" s="103">
        <v>0.03</v>
      </c>
      <c r="S11" s="103">
        <v>2.42</v>
      </c>
      <c r="T11" s="103">
        <v>0.14</v>
      </c>
      <c r="U11" s="103" t="s">
        <v>224</v>
      </c>
    </row>
    <row r="12" spans="1:21" ht="13.5" customHeight="1">
      <c r="A12" s="102" t="s">
        <v>204</v>
      </c>
      <c r="B12" s="103">
        <v>54.37</v>
      </c>
      <c r="C12" s="103">
        <v>11.74</v>
      </c>
      <c r="D12" s="103" t="s">
        <v>229</v>
      </c>
      <c r="E12" s="103">
        <v>25.25</v>
      </c>
      <c r="F12" s="103" t="s">
        <v>224</v>
      </c>
      <c r="G12" s="103" t="s">
        <v>237</v>
      </c>
      <c r="H12" s="103">
        <v>0.08</v>
      </c>
      <c r="I12" s="103">
        <v>2.79</v>
      </c>
      <c r="J12" s="103">
        <v>1.62</v>
      </c>
      <c r="K12" s="103" t="s">
        <v>239</v>
      </c>
      <c r="L12" s="103">
        <v>1.09</v>
      </c>
      <c r="M12" s="103">
        <v>85.54</v>
      </c>
      <c r="N12" s="103">
        <v>47.64</v>
      </c>
      <c r="O12" s="103">
        <v>37.89</v>
      </c>
      <c r="P12" s="103">
        <v>10.24</v>
      </c>
      <c r="Q12" s="103" t="s">
        <v>238</v>
      </c>
      <c r="R12" s="103">
        <v>0.03</v>
      </c>
      <c r="S12" s="103">
        <v>1.63</v>
      </c>
      <c r="T12" s="103">
        <v>0.18</v>
      </c>
      <c r="U12" s="103" t="s">
        <v>224</v>
      </c>
    </row>
    <row r="13" spans="1:21" ht="13.5" customHeight="1">
      <c r="A13" s="102" t="s">
        <v>205</v>
      </c>
      <c r="B13" s="103">
        <v>63.18</v>
      </c>
      <c r="C13" s="103">
        <v>11.67</v>
      </c>
      <c r="D13" s="103">
        <v>17.31</v>
      </c>
      <c r="E13" s="103" t="s">
        <v>240</v>
      </c>
      <c r="F13" s="103" t="s">
        <v>224</v>
      </c>
      <c r="G13" s="103">
        <v>0.55</v>
      </c>
      <c r="H13" s="103">
        <v>0.07</v>
      </c>
      <c r="I13" s="103" t="s">
        <v>241</v>
      </c>
      <c r="J13" s="103">
        <v>0.97</v>
      </c>
      <c r="K13" s="103" t="s">
        <v>242</v>
      </c>
      <c r="L13" s="103">
        <v>0.71</v>
      </c>
      <c r="M13" s="103">
        <v>89.37</v>
      </c>
      <c r="N13" s="103">
        <v>50.13</v>
      </c>
      <c r="O13" s="103">
        <v>39.25</v>
      </c>
      <c r="P13" s="103">
        <v>8.04</v>
      </c>
      <c r="Q13" s="103">
        <v>0.82</v>
      </c>
      <c r="R13" s="103">
        <v>0.06</v>
      </c>
      <c r="S13" s="103">
        <v>1.75</v>
      </c>
      <c r="T13" s="103">
        <v>0.24</v>
      </c>
      <c r="U13" s="103" t="s">
        <v>225</v>
      </c>
    </row>
    <row r="14" spans="1:21" ht="13.5" customHeight="1">
      <c r="A14" s="102" t="s">
        <v>206</v>
      </c>
      <c r="B14" s="103">
        <v>58.65</v>
      </c>
      <c r="C14" s="103">
        <v>12.29</v>
      </c>
      <c r="D14" s="103">
        <v>18.03</v>
      </c>
      <c r="E14" s="103">
        <v>28.34</v>
      </c>
      <c r="F14" s="103" t="s">
        <v>224</v>
      </c>
      <c r="G14" s="103">
        <v>0.57</v>
      </c>
      <c r="H14" s="103">
        <v>0.08</v>
      </c>
      <c r="I14" s="103">
        <v>2.37</v>
      </c>
      <c r="J14" s="103">
        <v>1.22</v>
      </c>
      <c r="K14" s="103">
        <v>7.21</v>
      </c>
      <c r="L14" s="103" t="s">
        <v>238</v>
      </c>
      <c r="M14" s="103">
        <v>87.71</v>
      </c>
      <c r="N14" s="103">
        <v>47.28</v>
      </c>
      <c r="O14" s="103">
        <v>40.43</v>
      </c>
      <c r="P14" s="103">
        <v>8.26</v>
      </c>
      <c r="Q14" s="103" t="s">
        <v>243</v>
      </c>
      <c r="R14" s="103">
        <v>0.04</v>
      </c>
      <c r="S14" s="103">
        <v>2.04</v>
      </c>
      <c r="T14" s="103">
        <v>0.27</v>
      </c>
      <c r="U14" s="103" t="s">
        <v>224</v>
      </c>
    </row>
    <row r="15" spans="1:21" ht="13.5" customHeight="1">
      <c r="A15" s="102" t="s">
        <v>207</v>
      </c>
      <c r="B15" s="103">
        <v>67.74</v>
      </c>
      <c r="C15" s="103">
        <v>11.05</v>
      </c>
      <c r="D15" s="103">
        <v>16.59</v>
      </c>
      <c r="E15" s="103" t="s">
        <v>244</v>
      </c>
      <c r="F15" s="103" t="s">
        <v>224</v>
      </c>
      <c r="G15" s="103">
        <v>0.52</v>
      </c>
      <c r="H15" s="103">
        <v>0.05</v>
      </c>
      <c r="I15" s="103">
        <v>2.24</v>
      </c>
      <c r="J15" s="103">
        <v>0.72</v>
      </c>
      <c r="K15" s="103">
        <v>5.79</v>
      </c>
      <c r="L15" s="103">
        <v>0.73</v>
      </c>
      <c r="M15" s="103">
        <v>91.05</v>
      </c>
      <c r="N15" s="103">
        <v>52.99</v>
      </c>
      <c r="O15" s="103">
        <v>38.06</v>
      </c>
      <c r="P15" s="103">
        <v>7.83</v>
      </c>
      <c r="Q15" s="103">
        <v>0.73</v>
      </c>
      <c r="R15" s="103">
        <v>0.07</v>
      </c>
      <c r="S15" s="103">
        <v>1.45</v>
      </c>
      <c r="T15" s="103" t="s">
        <v>227</v>
      </c>
      <c r="U15" s="103" t="s">
        <v>221</v>
      </c>
    </row>
    <row r="16" spans="1:22" ht="13.5" customHeight="1">
      <c r="A16" s="102" t="s">
        <v>172</v>
      </c>
      <c r="B16" s="102" t="s">
        <v>208</v>
      </c>
      <c r="C16" s="102" t="s">
        <v>151</v>
      </c>
      <c r="D16" s="102" t="s">
        <v>173</v>
      </c>
      <c r="E16" s="102" t="s">
        <v>209</v>
      </c>
      <c r="F16" s="102" t="s">
        <v>210</v>
      </c>
      <c r="G16" s="102" t="s">
        <v>174</v>
      </c>
      <c r="H16" s="102" t="s">
        <v>175</v>
      </c>
      <c r="I16" s="102" t="s">
        <v>211</v>
      </c>
      <c r="J16" s="102" t="s">
        <v>176</v>
      </c>
      <c r="K16" s="102" t="s">
        <v>177</v>
      </c>
      <c r="L16" s="102" t="s">
        <v>212</v>
      </c>
      <c r="M16" s="102" t="s">
        <v>178</v>
      </c>
      <c r="N16" s="102" t="s">
        <v>179</v>
      </c>
      <c r="O16" s="102" t="s">
        <v>180</v>
      </c>
      <c r="P16" s="102" t="s">
        <v>181</v>
      </c>
      <c r="Q16" s="102" t="s">
        <v>213</v>
      </c>
      <c r="R16" s="102" t="s">
        <v>214</v>
      </c>
      <c r="S16" s="102" t="s">
        <v>182</v>
      </c>
      <c r="T16" s="102" t="s">
        <v>183</v>
      </c>
      <c r="U16" s="102" t="s">
        <v>184</v>
      </c>
      <c r="V16" s="102" t="s">
        <v>215</v>
      </c>
    </row>
    <row r="17" spans="1:22" ht="13.5" customHeight="1">
      <c r="A17" s="102" t="s">
        <v>216</v>
      </c>
      <c r="B17" s="103">
        <v>0.03</v>
      </c>
      <c r="C17" s="103">
        <v>0.69</v>
      </c>
      <c r="D17" s="103">
        <v>0.29</v>
      </c>
      <c r="E17" s="103">
        <v>0.07</v>
      </c>
      <c r="F17" s="103">
        <v>0.22</v>
      </c>
      <c r="G17" s="103">
        <v>0.35</v>
      </c>
      <c r="H17" s="103">
        <v>0.31</v>
      </c>
      <c r="I17" s="103" t="s">
        <v>224</v>
      </c>
      <c r="J17" s="103">
        <v>0.94</v>
      </c>
      <c r="K17" s="103">
        <v>0.03</v>
      </c>
      <c r="L17" s="103">
        <v>0.08</v>
      </c>
      <c r="M17" s="103">
        <v>0.14</v>
      </c>
      <c r="N17" s="103">
        <v>2.52</v>
      </c>
      <c r="O17" s="103" t="s">
        <v>224</v>
      </c>
      <c r="P17" s="103" t="s">
        <v>224</v>
      </c>
      <c r="Q17" s="103" t="s">
        <v>224</v>
      </c>
      <c r="R17" s="103" t="s">
        <v>224</v>
      </c>
      <c r="S17" s="103" t="s">
        <v>224</v>
      </c>
      <c r="T17" s="103" t="s">
        <v>224</v>
      </c>
      <c r="U17" s="103" t="s">
        <v>224</v>
      </c>
      <c r="V17" s="103" t="s">
        <v>224</v>
      </c>
    </row>
    <row r="18" spans="1:22" ht="13.5" customHeight="1">
      <c r="A18" s="102" t="s">
        <v>217</v>
      </c>
      <c r="B18" s="103">
        <v>0.02</v>
      </c>
      <c r="C18" s="103">
        <v>0.69</v>
      </c>
      <c r="D18" s="103">
        <v>0.35</v>
      </c>
      <c r="E18" s="103">
        <v>0.07</v>
      </c>
      <c r="F18" s="103">
        <v>0.28</v>
      </c>
      <c r="G18" s="103">
        <v>0.42</v>
      </c>
      <c r="H18" s="103">
        <v>0.37</v>
      </c>
      <c r="I18" s="103" t="s">
        <v>224</v>
      </c>
      <c r="J18" s="103">
        <v>1.11</v>
      </c>
      <c r="K18" s="103">
        <v>0.04</v>
      </c>
      <c r="L18" s="103" t="s">
        <v>245</v>
      </c>
      <c r="M18" s="103">
        <v>0.21</v>
      </c>
      <c r="N18" s="103">
        <v>2.64</v>
      </c>
      <c r="O18" s="103" t="s">
        <v>224</v>
      </c>
      <c r="P18" s="103" t="s">
        <v>224</v>
      </c>
      <c r="Q18" s="103" t="s">
        <v>224</v>
      </c>
      <c r="R18" s="103" t="s">
        <v>224</v>
      </c>
      <c r="S18" s="103" t="s">
        <v>224</v>
      </c>
      <c r="T18" s="103" t="s">
        <v>224</v>
      </c>
      <c r="U18" s="103" t="s">
        <v>224</v>
      </c>
      <c r="V18" s="103" t="s">
        <v>224</v>
      </c>
    </row>
    <row r="19" spans="1:22" ht="13.5" customHeight="1">
      <c r="A19" s="102" t="s">
        <v>218</v>
      </c>
      <c r="B19" s="103">
        <v>0.03</v>
      </c>
      <c r="C19" s="103">
        <v>0.68</v>
      </c>
      <c r="D19" s="103">
        <v>0.22</v>
      </c>
      <c r="E19" s="103">
        <v>0.06</v>
      </c>
      <c r="F19" s="103">
        <v>0.16</v>
      </c>
      <c r="G19" s="103">
        <v>0.28</v>
      </c>
      <c r="H19" s="103">
        <v>0.25</v>
      </c>
      <c r="I19" s="103" t="s">
        <v>224</v>
      </c>
      <c r="J19" s="103">
        <v>0.77</v>
      </c>
      <c r="K19" s="103">
        <v>0.02</v>
      </c>
      <c r="L19" s="103">
        <v>0.07</v>
      </c>
      <c r="M19" s="103">
        <v>0.08</v>
      </c>
      <c r="N19" s="103" t="s">
        <v>246</v>
      </c>
      <c r="O19" s="103" t="s">
        <v>224</v>
      </c>
      <c r="P19" s="103" t="s">
        <v>224</v>
      </c>
      <c r="Q19" s="103" t="s">
        <v>224</v>
      </c>
      <c r="R19" s="103" t="s">
        <v>224</v>
      </c>
      <c r="S19" s="103" t="s">
        <v>224</v>
      </c>
      <c r="T19" s="103" t="s">
        <v>224</v>
      </c>
      <c r="U19" s="103" t="s">
        <v>224</v>
      </c>
      <c r="V19" s="103" t="s">
        <v>257</v>
      </c>
    </row>
    <row r="20" spans="1:22" ht="13.5" customHeight="1">
      <c r="A20" s="102" t="s">
        <v>200</v>
      </c>
      <c r="B20" s="103">
        <v>0.05</v>
      </c>
      <c r="C20" s="103">
        <v>2.96</v>
      </c>
      <c r="D20" s="103">
        <v>0.33</v>
      </c>
      <c r="E20" s="103">
        <v>0.13</v>
      </c>
      <c r="F20" s="103" t="s">
        <v>227</v>
      </c>
      <c r="G20" s="103">
        <v>0.08</v>
      </c>
      <c r="H20" s="103">
        <v>0.45</v>
      </c>
      <c r="I20" s="103">
        <v>2.17</v>
      </c>
      <c r="J20" s="103">
        <v>1.69</v>
      </c>
      <c r="K20" s="103" t="s">
        <v>245</v>
      </c>
      <c r="L20" s="103">
        <v>0.02</v>
      </c>
      <c r="M20" s="103">
        <v>0.09</v>
      </c>
      <c r="N20" s="103">
        <v>2.89</v>
      </c>
      <c r="O20" s="103">
        <v>39.51</v>
      </c>
      <c r="P20" s="103">
        <v>0.93</v>
      </c>
      <c r="Q20" s="103">
        <v>60.49</v>
      </c>
      <c r="R20" s="103" t="s">
        <v>224</v>
      </c>
      <c r="S20" s="103" t="s">
        <v>224</v>
      </c>
      <c r="T20" s="103" t="s">
        <v>224</v>
      </c>
      <c r="U20" s="103" t="s">
        <v>224</v>
      </c>
      <c r="V20" s="103" t="s">
        <v>224</v>
      </c>
    </row>
    <row r="21" spans="1:22" ht="13.5" customHeight="1">
      <c r="A21" s="102" t="s">
        <v>201</v>
      </c>
      <c r="B21" s="103">
        <v>0.04</v>
      </c>
      <c r="C21" s="103">
        <v>3.55</v>
      </c>
      <c r="D21" s="103">
        <v>0.36</v>
      </c>
      <c r="E21" s="103">
        <v>0.13</v>
      </c>
      <c r="F21" s="103">
        <v>0.23</v>
      </c>
      <c r="G21" s="103" t="s">
        <v>245</v>
      </c>
      <c r="H21" s="103">
        <v>0.45</v>
      </c>
      <c r="I21" s="103">
        <v>2.51</v>
      </c>
      <c r="J21" s="103">
        <v>2.06</v>
      </c>
      <c r="K21" s="103" t="s">
        <v>245</v>
      </c>
      <c r="L21" s="103">
        <v>0.02</v>
      </c>
      <c r="M21" s="103">
        <v>0.12</v>
      </c>
      <c r="N21" s="103">
        <v>3.03</v>
      </c>
      <c r="O21" s="103">
        <v>36.39</v>
      </c>
      <c r="P21" s="103">
        <v>0.71</v>
      </c>
      <c r="Q21" s="103">
        <v>63.61</v>
      </c>
      <c r="R21" s="103" t="s">
        <v>224</v>
      </c>
      <c r="S21" s="103" t="s">
        <v>224</v>
      </c>
      <c r="T21" s="103" t="s">
        <v>224</v>
      </c>
      <c r="U21" s="103" t="s">
        <v>224</v>
      </c>
      <c r="V21" s="103" t="s">
        <v>224</v>
      </c>
    </row>
    <row r="22" spans="1:22" ht="13.5" customHeight="1">
      <c r="A22" s="102" t="s">
        <v>202</v>
      </c>
      <c r="B22" s="103">
        <v>0.06</v>
      </c>
      <c r="C22" s="103">
        <v>2.34</v>
      </c>
      <c r="D22" s="103" t="s">
        <v>247</v>
      </c>
      <c r="E22" s="103">
        <v>0.13</v>
      </c>
      <c r="F22" s="103">
        <v>0.17</v>
      </c>
      <c r="G22" s="103">
        <v>0.06</v>
      </c>
      <c r="H22" s="103">
        <v>0.45</v>
      </c>
      <c r="I22" s="103">
        <v>1.83</v>
      </c>
      <c r="J22" s="103">
        <v>1.29</v>
      </c>
      <c r="K22" s="103">
        <v>0.09</v>
      </c>
      <c r="L22" s="103">
        <v>0.01</v>
      </c>
      <c r="M22" s="103">
        <v>0.06</v>
      </c>
      <c r="N22" s="103">
        <v>2.75</v>
      </c>
      <c r="O22" s="103">
        <v>42.77</v>
      </c>
      <c r="P22" s="103">
        <v>1.16</v>
      </c>
      <c r="Q22" s="103">
        <v>57.23</v>
      </c>
      <c r="R22" s="103" t="s">
        <v>224</v>
      </c>
      <c r="S22" s="103" t="s">
        <v>224</v>
      </c>
      <c r="T22" s="103" t="s">
        <v>224</v>
      </c>
      <c r="U22" s="103" t="s">
        <v>224</v>
      </c>
      <c r="V22" s="103" t="s">
        <v>224</v>
      </c>
    </row>
    <row r="23" spans="1:22" ht="13.5" customHeight="1">
      <c r="A23" s="102" t="s">
        <v>171</v>
      </c>
      <c r="B23" s="103">
        <v>0.16</v>
      </c>
      <c r="C23" s="103">
        <v>1.76</v>
      </c>
      <c r="D23" s="103" t="s">
        <v>248</v>
      </c>
      <c r="E23" s="103">
        <v>0.34</v>
      </c>
      <c r="F23" s="103">
        <v>0.16</v>
      </c>
      <c r="G23" s="103">
        <v>0.03</v>
      </c>
      <c r="H23" s="103">
        <v>0.59</v>
      </c>
      <c r="I23" s="103">
        <v>3.18</v>
      </c>
      <c r="J23" s="103">
        <v>1.42</v>
      </c>
      <c r="K23" s="103">
        <v>0.17</v>
      </c>
      <c r="L23" s="103" t="s">
        <v>249</v>
      </c>
      <c r="M23" s="103">
        <v>0.03</v>
      </c>
      <c r="N23" s="103">
        <v>1.99</v>
      </c>
      <c r="O23" s="103">
        <v>65.92</v>
      </c>
      <c r="P23" s="103">
        <v>5.72</v>
      </c>
      <c r="Q23" s="103">
        <v>34.08</v>
      </c>
      <c r="R23" s="103">
        <v>3.34</v>
      </c>
      <c r="S23" s="103">
        <v>0.04</v>
      </c>
      <c r="T23" s="103" t="s">
        <v>250</v>
      </c>
      <c r="U23" s="103">
        <v>2.43</v>
      </c>
      <c r="V23" s="103">
        <v>0.87</v>
      </c>
    </row>
    <row r="24" spans="1:22" ht="13.5" customHeight="1">
      <c r="A24" s="102" t="s">
        <v>203</v>
      </c>
      <c r="B24" s="103" t="s">
        <v>227</v>
      </c>
      <c r="C24" s="103">
        <v>1.88</v>
      </c>
      <c r="D24" s="103">
        <v>0.45</v>
      </c>
      <c r="E24" s="103">
        <v>0.23</v>
      </c>
      <c r="F24" s="103">
        <v>0.22</v>
      </c>
      <c r="G24" s="103">
        <v>0.04</v>
      </c>
      <c r="H24" s="103">
        <v>0.65</v>
      </c>
      <c r="I24" s="103">
        <v>3.43</v>
      </c>
      <c r="J24" s="103">
        <v>1.73</v>
      </c>
      <c r="K24" s="103">
        <v>0.17</v>
      </c>
      <c r="L24" s="103" t="s">
        <v>226</v>
      </c>
      <c r="M24" s="103">
        <v>0.03</v>
      </c>
      <c r="N24" s="103">
        <v>2.03</v>
      </c>
      <c r="O24" s="103">
        <v>65.48</v>
      </c>
      <c r="P24" s="103">
        <v>5.25</v>
      </c>
      <c r="Q24" s="103">
        <v>34.52</v>
      </c>
      <c r="R24" s="103">
        <v>3.08</v>
      </c>
      <c r="S24" s="103">
        <v>0.03</v>
      </c>
      <c r="T24" s="103">
        <v>3.05</v>
      </c>
      <c r="U24" s="103">
        <v>2.21</v>
      </c>
      <c r="V24" s="103">
        <v>0.84</v>
      </c>
    </row>
    <row r="25" spans="1:22" ht="13.5" customHeight="1">
      <c r="A25" s="102" t="s">
        <v>204</v>
      </c>
      <c r="B25" s="103">
        <v>0.12</v>
      </c>
      <c r="C25" s="103">
        <v>1.62</v>
      </c>
      <c r="D25" s="103">
        <v>0.55</v>
      </c>
      <c r="E25" s="103">
        <v>0.45</v>
      </c>
      <c r="F25" s="103" t="s">
        <v>245</v>
      </c>
      <c r="G25" s="103">
        <v>0.02</v>
      </c>
      <c r="H25" s="103">
        <v>0.53</v>
      </c>
      <c r="I25" s="103">
        <v>2.91</v>
      </c>
      <c r="J25" s="103" t="s">
        <v>251</v>
      </c>
      <c r="K25" s="103">
        <v>0.17</v>
      </c>
      <c r="L25" s="103" t="s">
        <v>249</v>
      </c>
      <c r="M25" s="103">
        <v>0.02</v>
      </c>
      <c r="N25" s="103">
        <v>1.95</v>
      </c>
      <c r="O25" s="103">
        <v>66.39</v>
      </c>
      <c r="P25" s="103">
        <v>6.21</v>
      </c>
      <c r="Q25" s="103">
        <v>33.61</v>
      </c>
      <c r="R25" s="103">
        <v>3.61</v>
      </c>
      <c r="S25" s="103">
        <v>0.04</v>
      </c>
      <c r="T25" s="103">
        <v>3.57</v>
      </c>
      <c r="U25" s="103">
        <v>2.67</v>
      </c>
      <c r="V25" s="103" t="s">
        <v>243</v>
      </c>
    </row>
    <row r="26" spans="1:22" ht="13.5" customHeight="1">
      <c r="A26" s="102" t="s">
        <v>205</v>
      </c>
      <c r="B26" s="103" t="s">
        <v>227</v>
      </c>
      <c r="C26" s="103">
        <v>1.41</v>
      </c>
      <c r="D26" s="103" t="s">
        <v>230</v>
      </c>
      <c r="E26" s="103">
        <v>0.29</v>
      </c>
      <c r="F26" s="103">
        <v>0.11</v>
      </c>
      <c r="G26" s="103">
        <v>0.01</v>
      </c>
      <c r="H26" s="103">
        <v>0.59</v>
      </c>
      <c r="I26" s="103">
        <v>2.68</v>
      </c>
      <c r="J26" s="103">
        <v>0.94</v>
      </c>
      <c r="K26" s="103">
        <v>0.18</v>
      </c>
      <c r="L26" s="103" t="s">
        <v>249</v>
      </c>
      <c r="M26" s="103">
        <v>0.01</v>
      </c>
      <c r="N26" s="103">
        <v>2.05</v>
      </c>
      <c r="O26" s="103" t="s">
        <v>224</v>
      </c>
      <c r="P26" s="103" t="s">
        <v>224</v>
      </c>
      <c r="Q26" s="103" t="s">
        <v>225</v>
      </c>
      <c r="R26" s="103" t="s">
        <v>224</v>
      </c>
      <c r="S26" s="103" t="s">
        <v>224</v>
      </c>
      <c r="T26" s="103" t="s">
        <v>224</v>
      </c>
      <c r="U26" s="103" t="s">
        <v>224</v>
      </c>
      <c r="V26" s="103" t="s">
        <v>224</v>
      </c>
    </row>
    <row r="27" spans="1:22" ht="13.5" customHeight="1">
      <c r="A27" s="102" t="s">
        <v>206</v>
      </c>
      <c r="B27" s="103">
        <v>0.18</v>
      </c>
      <c r="C27" s="103">
        <v>1.35</v>
      </c>
      <c r="D27" s="103">
        <v>0.36</v>
      </c>
      <c r="E27" s="103" t="s">
        <v>227</v>
      </c>
      <c r="F27" s="103">
        <v>0.16</v>
      </c>
      <c r="G27" s="103">
        <v>0.01</v>
      </c>
      <c r="H27" s="103">
        <v>0.61</v>
      </c>
      <c r="I27" s="103">
        <v>3.25</v>
      </c>
      <c r="J27" s="103">
        <v>0.99</v>
      </c>
      <c r="K27" s="103">
        <v>0.17</v>
      </c>
      <c r="L27" s="103" t="s">
        <v>249</v>
      </c>
      <c r="M27" s="103">
        <v>0.01</v>
      </c>
      <c r="N27" s="103">
        <v>1.64</v>
      </c>
      <c r="O27" s="103" t="s">
        <v>224</v>
      </c>
      <c r="P27" s="103" t="s">
        <v>224</v>
      </c>
      <c r="Q27" s="103" t="s">
        <v>224</v>
      </c>
      <c r="R27" s="103" t="s">
        <v>224</v>
      </c>
      <c r="S27" s="103" t="s">
        <v>224</v>
      </c>
      <c r="T27" s="103" t="s">
        <v>224</v>
      </c>
      <c r="U27" s="103" t="s">
        <v>224</v>
      </c>
      <c r="V27" s="103" t="s">
        <v>224</v>
      </c>
    </row>
    <row r="28" spans="1:22" ht="13.5" customHeight="1">
      <c r="A28" s="102" t="s">
        <v>207</v>
      </c>
      <c r="B28" s="103">
        <v>0.23</v>
      </c>
      <c r="C28" s="103">
        <v>1.47</v>
      </c>
      <c r="D28" s="103">
        <v>0.44</v>
      </c>
      <c r="E28" s="103">
        <v>0.38</v>
      </c>
      <c r="F28" s="103">
        <v>0.06</v>
      </c>
      <c r="G28" s="103" t="s">
        <v>249</v>
      </c>
      <c r="H28" s="103">
        <v>0.57</v>
      </c>
      <c r="I28" s="103" t="s">
        <v>252</v>
      </c>
      <c r="J28" s="103" t="s">
        <v>243</v>
      </c>
      <c r="K28" s="103">
        <v>0.19</v>
      </c>
      <c r="L28" s="103" t="s">
        <v>226</v>
      </c>
      <c r="M28" s="103">
        <v>0.01</v>
      </c>
      <c r="N28" s="103">
        <v>2.47</v>
      </c>
      <c r="O28" s="103" t="s">
        <v>224</v>
      </c>
      <c r="P28" s="103" t="s">
        <v>224</v>
      </c>
      <c r="Q28" s="103" t="s">
        <v>224</v>
      </c>
      <c r="R28" s="103" t="s">
        <v>224</v>
      </c>
      <c r="S28" s="103" t="s">
        <v>224</v>
      </c>
      <c r="T28" s="103" t="s">
        <v>224</v>
      </c>
      <c r="U28" s="103" t="s">
        <v>224</v>
      </c>
      <c r="V28" s="103" t="s">
        <v>224</v>
      </c>
    </row>
    <row r="29" spans="1:14" ht="13.5" customHeight="1">
      <c r="A29" s="104" t="s">
        <v>253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1:14" ht="13.5" customHeight="1">
      <c r="A30" s="105" t="s">
        <v>254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</row>
  </sheetData>
  <printOptions/>
  <pageMargins left="0.75" right="0.75" top="1" bottom="1" header="0.512" footer="0.512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2000-07-18T04:45:49Z</cp:lastPrinted>
  <dcterms:created xsi:type="dcterms:W3CDTF">2000-04-14T12:41:42Z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