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4545" windowWidth="11175" windowHeight="2085" activeTab="0"/>
  </bookViews>
  <sheets>
    <sheet name="xls" sheetId="1" r:id="rId1"/>
    <sheet name="ｃｓｖ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<sst xmlns="http://schemas.openxmlformats.org/spreadsheetml/2006/main" count="102" uniqueCount="85">
  <si>
    <t>計</t>
  </si>
  <si>
    <t>その他</t>
  </si>
  <si>
    <t>　男</t>
  </si>
  <si>
    <t>男</t>
  </si>
  <si>
    <t>　女</t>
  </si>
  <si>
    <t>女</t>
  </si>
  <si>
    <t>　国　立</t>
  </si>
  <si>
    <t>国　立</t>
  </si>
  <si>
    <t>　公　立</t>
  </si>
  <si>
    <t>公　立</t>
  </si>
  <si>
    <t>　私　立</t>
  </si>
  <si>
    <t>私　立</t>
  </si>
  <si>
    <t>　昼　間</t>
  </si>
  <si>
    <t>昼　間</t>
  </si>
  <si>
    <t>　夜　間</t>
  </si>
  <si>
    <t>夜　間</t>
  </si>
  <si>
    <t>人 　文</t>
  </si>
  <si>
    <t>社 　会</t>
  </si>
  <si>
    <t>教 　養</t>
  </si>
  <si>
    <t>工 　業</t>
  </si>
  <si>
    <t>農 　業</t>
  </si>
  <si>
    <t>保 　健</t>
  </si>
  <si>
    <t>家 　政</t>
  </si>
  <si>
    <t>教 　育</t>
  </si>
  <si>
    <t>芸 　術</t>
  </si>
  <si>
    <t>　　短期大学・本科</t>
  </si>
  <si>
    <t>国立</t>
  </si>
  <si>
    <t>公立</t>
  </si>
  <si>
    <t>計</t>
  </si>
  <si>
    <t>家政</t>
  </si>
  <si>
    <t>その他</t>
  </si>
  <si>
    <t>区分</t>
  </si>
  <si>
    <t>男</t>
  </si>
  <si>
    <t>私立</t>
  </si>
  <si>
    <t>昼間</t>
  </si>
  <si>
    <t>夜間</t>
  </si>
  <si>
    <t>短期大学・本科</t>
  </si>
  <si>
    <t>区分</t>
  </si>
  <si>
    <t>人文</t>
  </si>
  <si>
    <t>社会</t>
  </si>
  <si>
    <t>教養</t>
  </si>
  <si>
    <t>工業</t>
  </si>
  <si>
    <t>農業</t>
  </si>
  <si>
    <t>教育</t>
  </si>
  <si>
    <t>芸術</t>
  </si>
  <si>
    <t>男</t>
  </si>
  <si>
    <t>女</t>
  </si>
  <si>
    <t>国立</t>
  </si>
  <si>
    <t>公立</t>
  </si>
  <si>
    <t>私立</t>
  </si>
  <si>
    <t>昼間</t>
  </si>
  <si>
    <t>夜間</t>
  </si>
  <si>
    <t>(注) （　）内は構成比（％）を示す。</t>
  </si>
  <si>
    <t>区　　分</t>
  </si>
  <si>
    <t xml:space="preserve"> (注) （　）内は構成比（％）を示す。</t>
  </si>
  <si>
    <t>女</t>
  </si>
  <si>
    <t>1996年</t>
  </si>
  <si>
    <t>平成 8年　</t>
  </si>
  <si>
    <t>（25.8）</t>
  </si>
  <si>
    <t>（13.3）</t>
  </si>
  <si>
    <t>（3.3）</t>
  </si>
  <si>
    <t>（4.6）</t>
  </si>
  <si>
    <t>（0.8）</t>
  </si>
  <si>
    <t>（6.7）</t>
  </si>
  <si>
    <t>（23.5）</t>
  </si>
  <si>
    <t>（15.6）</t>
  </si>
  <si>
    <t>（4.8）</t>
  </si>
  <si>
    <t>（1.7）</t>
  </si>
  <si>
    <t>－</t>
  </si>
  <si>
    <t>平成8年</t>
  </si>
  <si>
    <t>1996年</t>
  </si>
  <si>
    <t>－</t>
  </si>
  <si>
    <t>（100.0）</t>
  </si>
  <si>
    <t>保健</t>
  </si>
  <si>
    <t>（100.0）</t>
  </si>
  <si>
    <t>（25.8）</t>
  </si>
  <si>
    <t>（13.3）</t>
  </si>
  <si>
    <t>（3.3）</t>
  </si>
  <si>
    <t>（4.6）</t>
  </si>
  <si>
    <t>（0.8）</t>
  </si>
  <si>
    <t>（6.7）</t>
  </si>
  <si>
    <t>（23.5）</t>
  </si>
  <si>
    <t>（15.6）</t>
  </si>
  <si>
    <t>（4.8）</t>
  </si>
  <si>
    <t>（1.7）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</si>
</sst>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\(0.0\)"/>
    <numFmt numFmtId="178" formatCode="#########"/>
    <numFmt numFmtId="179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38" fontId="4" fillId="0" borderId="4" xfId="16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49" fontId="4" fillId="0" borderId="5" xfId="0" applyNumberFormat="1" applyFont="1" applyBorder="1" applyAlignment="1">
      <alignment horizontal="centerContinuous" vertical="center"/>
    </xf>
    <xf numFmtId="0" fontId="4" fillId="0" borderId="3" xfId="0" applyFont="1" applyBorder="1" applyAlignment="1" quotePrefix="1">
      <alignment horizontal="centerContinuous" vertical="center"/>
    </xf>
    <xf numFmtId="176" fontId="4" fillId="0" borderId="0" xfId="0" applyNumberFormat="1" applyFont="1" applyAlignment="1">
      <alignment horizontal="right" vertical="center"/>
    </xf>
    <xf numFmtId="49" fontId="4" fillId="0" borderId="6" xfId="0" applyNumberFormat="1" applyFont="1" applyBorder="1" applyAlignment="1">
      <alignment horizontal="centerContinuous" vertical="center"/>
    </xf>
    <xf numFmtId="0" fontId="4" fillId="0" borderId="7" xfId="0" applyFont="1" applyBorder="1" applyAlignment="1" quotePrefix="1">
      <alignment horizontal="centerContinuous" vertical="center"/>
    </xf>
    <xf numFmtId="0" fontId="7" fillId="0" borderId="8" xfId="0" applyFont="1" applyBorder="1" applyAlignment="1">
      <alignment horizontal="centerContinuous" vertical="center"/>
    </xf>
    <xf numFmtId="176" fontId="7" fillId="0" borderId="0" xfId="0" applyNumberFormat="1" applyFont="1" applyAlignment="1">
      <alignment vertical="center"/>
    </xf>
    <xf numFmtId="0" fontId="7" fillId="0" borderId="9" xfId="0" applyFont="1" applyBorder="1" applyAlignment="1">
      <alignment horizontal="centerContinuous" vertical="center"/>
    </xf>
    <xf numFmtId="49" fontId="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" name="Group 16"/>
        <xdr:cNvGrpSpPr>
          <a:grpSpLocks/>
        </xdr:cNvGrpSpPr>
      </xdr:nvGrpSpPr>
      <xdr:grpSpPr>
        <a:xfrm>
          <a:off x="0" y="0"/>
          <a:ext cx="0" cy="0"/>
          <a:chOff x="-77" y="-252342"/>
          <a:chExt cx="6" cy="297"/>
        </a:xfrm>
        <a:solidFill>
          <a:srgbClr val="FFFFFF"/>
        </a:solidFill>
      </xdr:grpSpPr>
      <xdr:sp>
        <xdr:nvSpPr>
          <xdr:cNvPr id="2" name="Line 17"/>
          <xdr:cNvSpPr>
            <a:spLocks/>
          </xdr:cNvSpPr>
        </xdr:nvSpPr>
        <xdr:spPr>
          <a:xfrm>
            <a:off x="-77" y="-252306"/>
            <a:ext cx="0" cy="22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18"/>
          <xdr:cNvGrpSpPr>
            <a:grpSpLocks/>
          </xdr:cNvGrpSpPr>
        </xdr:nvGrpSpPr>
        <xdr:grpSpPr>
          <a:xfrm>
            <a:off x="-77" y="-252342"/>
            <a:ext cx="6" cy="297"/>
            <a:chOff x="780000" y="7840000"/>
            <a:chExt cx="120000" cy="660000"/>
          </a:xfrm>
          <a:solidFill>
            <a:srgbClr val="FFFFFF"/>
          </a:solidFill>
        </xdr:grpSpPr>
        <xdr:sp>
          <xdr:nvSpPr>
            <xdr:cNvPr id="4" name="Arc 19"/>
            <xdr:cNvSpPr>
              <a:spLocks/>
            </xdr:cNvSpPr>
          </xdr:nvSpPr>
          <xdr:spPr>
            <a:xfrm flipH="1">
              <a:off x="780000" y="7840000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20"/>
            <xdr:cNvSpPr>
              <a:spLocks/>
            </xdr:cNvSpPr>
          </xdr:nvSpPr>
          <xdr:spPr>
            <a:xfrm flipH="1" flipV="1">
              <a:off x="780000" y="8419975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6" name="Group 21"/>
        <xdr:cNvGrpSpPr>
          <a:grpSpLocks/>
        </xdr:cNvGrpSpPr>
      </xdr:nvGrpSpPr>
      <xdr:grpSpPr>
        <a:xfrm>
          <a:off x="0" y="0"/>
          <a:ext cx="0" cy="0"/>
          <a:chOff x="-77" y="-414674"/>
          <a:chExt cx="6" cy="330"/>
        </a:xfrm>
        <a:solidFill>
          <a:srgbClr val="FFFFFF"/>
        </a:solidFill>
      </xdr:grpSpPr>
      <xdr:sp>
        <xdr:nvSpPr>
          <xdr:cNvPr id="7" name="Line 22"/>
          <xdr:cNvSpPr>
            <a:spLocks/>
          </xdr:cNvSpPr>
        </xdr:nvSpPr>
        <xdr:spPr>
          <a:xfrm>
            <a:off x="-77" y="-414634"/>
            <a:ext cx="0" cy="2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23"/>
          <xdr:cNvGrpSpPr>
            <a:grpSpLocks/>
          </xdr:cNvGrpSpPr>
        </xdr:nvGrpSpPr>
        <xdr:grpSpPr>
          <a:xfrm>
            <a:off x="-77" y="-414674"/>
            <a:ext cx="6" cy="330"/>
            <a:chOff x="780000" y="10360000"/>
            <a:chExt cx="120000" cy="660000"/>
          </a:xfrm>
          <a:solidFill>
            <a:srgbClr val="FFFFFF"/>
          </a:solidFill>
        </xdr:grpSpPr>
        <xdr:sp>
          <xdr:nvSpPr>
            <xdr:cNvPr id="9" name="Arc 24"/>
            <xdr:cNvSpPr>
              <a:spLocks/>
            </xdr:cNvSpPr>
          </xdr:nvSpPr>
          <xdr:spPr>
            <a:xfrm flipH="1">
              <a:off x="780000" y="10360000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rc 25"/>
            <xdr:cNvSpPr>
              <a:spLocks/>
            </xdr:cNvSpPr>
          </xdr:nvSpPr>
          <xdr:spPr>
            <a:xfrm flipH="1" flipV="1">
              <a:off x="780000" y="10939975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1" name="Group 26"/>
        <xdr:cNvGrpSpPr>
          <a:grpSpLocks/>
        </xdr:cNvGrpSpPr>
      </xdr:nvGrpSpPr>
      <xdr:grpSpPr>
        <a:xfrm>
          <a:off x="0" y="0"/>
          <a:ext cx="0" cy="0"/>
          <a:chOff x="-77" y="-161314"/>
          <a:chExt cx="7" cy="196"/>
        </a:xfrm>
        <a:solidFill>
          <a:srgbClr val="FFFFFF"/>
        </a:solidFill>
      </xdr:grpSpPr>
      <xdr:sp>
        <xdr:nvSpPr>
          <xdr:cNvPr id="12" name="Line 27"/>
          <xdr:cNvSpPr>
            <a:spLocks/>
          </xdr:cNvSpPr>
        </xdr:nvSpPr>
        <xdr:spPr>
          <a:xfrm>
            <a:off x="-77" y="-161294"/>
            <a:ext cx="0" cy="15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" name="Group 28"/>
          <xdr:cNvGrpSpPr>
            <a:grpSpLocks/>
          </xdr:cNvGrpSpPr>
        </xdr:nvGrpSpPr>
        <xdr:grpSpPr>
          <a:xfrm>
            <a:off x="-77" y="-161314"/>
            <a:ext cx="7" cy="196"/>
            <a:chOff x="780000" y="8920000"/>
            <a:chExt cx="140000" cy="980000"/>
          </a:xfrm>
          <a:solidFill>
            <a:srgbClr val="FFFFFF"/>
          </a:solidFill>
        </xdr:grpSpPr>
        <xdr:sp>
          <xdr:nvSpPr>
            <xdr:cNvPr id="14" name="Arc 29"/>
            <xdr:cNvSpPr>
              <a:spLocks/>
            </xdr:cNvSpPr>
          </xdr:nvSpPr>
          <xdr:spPr>
            <a:xfrm flipH="1">
              <a:off x="780000" y="8920000"/>
              <a:ext cx="140000" cy="999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Arc 30"/>
            <xdr:cNvSpPr>
              <a:spLocks/>
            </xdr:cNvSpPr>
          </xdr:nvSpPr>
          <xdr:spPr>
            <a:xfrm flipH="1" flipV="1">
              <a:off x="780000" y="9800040"/>
              <a:ext cx="140000" cy="999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16" name="Group 31"/>
        <xdr:cNvGrpSpPr>
          <a:grpSpLocks/>
        </xdr:cNvGrpSpPr>
      </xdr:nvGrpSpPr>
      <xdr:grpSpPr>
        <a:xfrm>
          <a:off x="11315700" y="0"/>
          <a:ext cx="0" cy="0"/>
          <a:chOff x="-17" y="-140736"/>
          <a:chExt cx="7" cy="160"/>
        </a:xfrm>
        <a:solidFill>
          <a:srgbClr val="FFFFFF"/>
        </a:solidFill>
      </xdr:grpSpPr>
      <xdr:sp>
        <xdr:nvSpPr>
          <xdr:cNvPr id="17" name="Line 32"/>
          <xdr:cNvSpPr>
            <a:spLocks/>
          </xdr:cNvSpPr>
        </xdr:nvSpPr>
        <xdr:spPr>
          <a:xfrm>
            <a:off x="-10" y="-140721"/>
            <a:ext cx="0" cy="12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8" name="Group 33"/>
          <xdr:cNvGrpSpPr>
            <a:grpSpLocks/>
          </xdr:cNvGrpSpPr>
        </xdr:nvGrpSpPr>
        <xdr:grpSpPr>
          <a:xfrm>
            <a:off x="-17" y="-140736"/>
            <a:ext cx="7" cy="160"/>
            <a:chOff x="28560000" y="7900000"/>
            <a:chExt cx="140000" cy="640000"/>
          </a:xfrm>
          <a:solidFill>
            <a:srgbClr val="FFFFFF"/>
          </a:solidFill>
        </xdr:grpSpPr>
        <xdr:sp>
          <xdr:nvSpPr>
            <xdr:cNvPr id="19" name="Arc 34"/>
            <xdr:cNvSpPr>
              <a:spLocks/>
            </xdr:cNvSpPr>
          </xdr:nvSpPr>
          <xdr:spPr>
            <a:xfrm>
              <a:off x="28560000" y="790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Arc 35"/>
            <xdr:cNvSpPr>
              <a:spLocks/>
            </xdr:cNvSpPr>
          </xdr:nvSpPr>
          <xdr:spPr>
            <a:xfrm flipV="1">
              <a:off x="28560000" y="846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" name="Group 36"/>
        <xdr:cNvGrpSpPr>
          <a:grpSpLocks/>
        </xdr:cNvGrpSpPr>
      </xdr:nvGrpSpPr>
      <xdr:grpSpPr>
        <a:xfrm>
          <a:off x="11315700" y="0"/>
          <a:ext cx="0" cy="0"/>
          <a:chOff x="-17" y="-162997"/>
          <a:chExt cx="7" cy="225"/>
        </a:xfrm>
        <a:solidFill>
          <a:srgbClr val="FFFFFF"/>
        </a:solidFill>
      </xdr:grpSpPr>
      <xdr:sp>
        <xdr:nvSpPr>
          <xdr:cNvPr id="22" name="Line 37"/>
          <xdr:cNvSpPr>
            <a:spLocks/>
          </xdr:cNvSpPr>
        </xdr:nvSpPr>
        <xdr:spPr>
          <a:xfrm>
            <a:off x="-10" y="-162972"/>
            <a:ext cx="0" cy="1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3" name="Group 38"/>
          <xdr:cNvGrpSpPr>
            <a:grpSpLocks/>
          </xdr:cNvGrpSpPr>
        </xdr:nvGrpSpPr>
        <xdr:grpSpPr>
          <a:xfrm>
            <a:off x="-17" y="-162997"/>
            <a:ext cx="7" cy="225"/>
            <a:chOff x="28560000" y="8980000"/>
            <a:chExt cx="140000" cy="900000"/>
          </a:xfrm>
          <a:solidFill>
            <a:srgbClr val="FFFFFF"/>
          </a:solidFill>
        </xdr:grpSpPr>
        <xdr:sp>
          <xdr:nvSpPr>
            <xdr:cNvPr id="24" name="Arc 39"/>
            <xdr:cNvSpPr>
              <a:spLocks/>
            </xdr:cNvSpPr>
          </xdr:nvSpPr>
          <xdr:spPr>
            <a:xfrm>
              <a:off x="28560000" y="8980000"/>
              <a:ext cx="140000" cy="999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Arc 40"/>
            <xdr:cNvSpPr>
              <a:spLocks/>
            </xdr:cNvSpPr>
          </xdr:nvSpPr>
          <xdr:spPr>
            <a:xfrm flipV="1">
              <a:off x="28560000" y="9780100"/>
              <a:ext cx="140000" cy="999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6" name="Group 41"/>
        <xdr:cNvGrpSpPr>
          <a:grpSpLocks/>
        </xdr:cNvGrpSpPr>
      </xdr:nvGrpSpPr>
      <xdr:grpSpPr>
        <a:xfrm>
          <a:off x="11315700" y="0"/>
          <a:ext cx="0" cy="0"/>
          <a:chOff x="-17" y="-422931"/>
          <a:chExt cx="7" cy="320"/>
        </a:xfrm>
        <a:solidFill>
          <a:srgbClr val="FFFFFF"/>
        </a:solidFill>
      </xdr:grpSpPr>
      <xdr:sp>
        <xdr:nvSpPr>
          <xdr:cNvPr id="27" name="Line 42"/>
          <xdr:cNvSpPr>
            <a:spLocks/>
          </xdr:cNvSpPr>
        </xdr:nvSpPr>
        <xdr:spPr>
          <a:xfrm>
            <a:off x="-10" y="-422901"/>
            <a:ext cx="0" cy="2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8" name="Group 43"/>
          <xdr:cNvGrpSpPr>
            <a:grpSpLocks/>
          </xdr:cNvGrpSpPr>
        </xdr:nvGrpSpPr>
        <xdr:grpSpPr>
          <a:xfrm>
            <a:off x="-17" y="-422931"/>
            <a:ext cx="7" cy="320"/>
            <a:chOff x="28560000" y="10420000"/>
            <a:chExt cx="140000" cy="640000"/>
          </a:xfrm>
          <a:solidFill>
            <a:srgbClr val="FFFFFF"/>
          </a:solidFill>
        </xdr:grpSpPr>
        <xdr:sp>
          <xdr:nvSpPr>
            <xdr:cNvPr id="29" name="Arc 44"/>
            <xdr:cNvSpPr>
              <a:spLocks/>
            </xdr:cNvSpPr>
          </xdr:nvSpPr>
          <xdr:spPr>
            <a:xfrm>
              <a:off x="28560000" y="1042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Arc 45"/>
            <xdr:cNvSpPr>
              <a:spLocks/>
            </xdr:cNvSpPr>
          </xdr:nvSpPr>
          <xdr:spPr>
            <a:xfrm flipV="1">
              <a:off x="28560000" y="1098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838200</xdr:colOff>
      <xdr:row>5</xdr:row>
      <xdr:rowOff>95250</xdr:rowOff>
    </xdr:from>
    <xdr:to>
      <xdr:col>12</xdr:col>
      <xdr:colOff>876300</xdr:colOff>
      <xdr:row>6</xdr:row>
      <xdr:rowOff>123825</xdr:rowOff>
    </xdr:to>
    <xdr:sp>
      <xdr:nvSpPr>
        <xdr:cNvPr id="31" name="AutoShape 101"/>
        <xdr:cNvSpPr>
          <a:spLocks/>
        </xdr:cNvSpPr>
      </xdr:nvSpPr>
      <xdr:spPr>
        <a:xfrm>
          <a:off x="10963275" y="1343025"/>
          <a:ext cx="38100" cy="25717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876300</xdr:colOff>
      <xdr:row>12</xdr:row>
      <xdr:rowOff>104775</xdr:rowOff>
    </xdr:from>
    <xdr:to>
      <xdr:col>12</xdr:col>
      <xdr:colOff>914400</xdr:colOff>
      <xdr:row>13</xdr:row>
      <xdr:rowOff>152400</xdr:rowOff>
    </xdr:to>
    <xdr:sp>
      <xdr:nvSpPr>
        <xdr:cNvPr id="32" name="AutoShape 102"/>
        <xdr:cNvSpPr>
          <a:spLocks/>
        </xdr:cNvSpPr>
      </xdr:nvSpPr>
      <xdr:spPr>
        <a:xfrm>
          <a:off x="11001375" y="2952750"/>
          <a:ext cx="38100" cy="2762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876300</xdr:colOff>
      <xdr:row>8</xdr:row>
      <xdr:rowOff>123825</xdr:rowOff>
    </xdr:from>
    <xdr:to>
      <xdr:col>12</xdr:col>
      <xdr:colOff>942975</xdr:colOff>
      <xdr:row>10</xdr:row>
      <xdr:rowOff>95250</xdr:rowOff>
    </xdr:to>
    <xdr:sp>
      <xdr:nvSpPr>
        <xdr:cNvPr id="33" name="AutoShape 103"/>
        <xdr:cNvSpPr>
          <a:spLocks/>
        </xdr:cNvSpPr>
      </xdr:nvSpPr>
      <xdr:spPr>
        <a:xfrm>
          <a:off x="11001375" y="2057400"/>
          <a:ext cx="66675" cy="4286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5</xdr:row>
      <xdr:rowOff>114300</xdr:rowOff>
    </xdr:from>
    <xdr:to>
      <xdr:col>0</xdr:col>
      <xdr:colOff>390525</xdr:colOff>
      <xdr:row>6</xdr:row>
      <xdr:rowOff>123825</xdr:rowOff>
    </xdr:to>
    <xdr:sp>
      <xdr:nvSpPr>
        <xdr:cNvPr id="34" name="AutoShape 104"/>
        <xdr:cNvSpPr>
          <a:spLocks/>
        </xdr:cNvSpPr>
      </xdr:nvSpPr>
      <xdr:spPr>
        <a:xfrm>
          <a:off x="352425" y="1362075"/>
          <a:ext cx="38100" cy="2381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8</xdr:row>
      <xdr:rowOff>104775</xdr:rowOff>
    </xdr:from>
    <xdr:to>
      <xdr:col>0</xdr:col>
      <xdr:colOff>400050</xdr:colOff>
      <xdr:row>10</xdr:row>
      <xdr:rowOff>114300</xdr:rowOff>
    </xdr:to>
    <xdr:sp>
      <xdr:nvSpPr>
        <xdr:cNvPr id="35" name="AutoShape 105"/>
        <xdr:cNvSpPr>
          <a:spLocks/>
        </xdr:cNvSpPr>
      </xdr:nvSpPr>
      <xdr:spPr>
        <a:xfrm>
          <a:off x="352425" y="2038350"/>
          <a:ext cx="47625" cy="4667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342900</xdr:colOff>
      <xdr:row>12</xdr:row>
      <xdr:rowOff>114300</xdr:rowOff>
    </xdr:from>
    <xdr:to>
      <xdr:col>0</xdr:col>
      <xdr:colOff>400050</xdr:colOff>
      <xdr:row>13</xdr:row>
      <xdr:rowOff>123825</xdr:rowOff>
    </xdr:to>
    <xdr:sp>
      <xdr:nvSpPr>
        <xdr:cNvPr id="36" name="AutoShape 106"/>
        <xdr:cNvSpPr>
          <a:spLocks/>
        </xdr:cNvSpPr>
      </xdr:nvSpPr>
      <xdr:spPr>
        <a:xfrm>
          <a:off x="342900" y="2962275"/>
          <a:ext cx="57150" cy="2381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5.625" style="5" customWidth="1"/>
    <col min="2" max="2" width="11.00390625" style="5" customWidth="1"/>
    <col min="3" max="12" width="10.625" style="5" customWidth="1"/>
    <col min="13" max="13" width="15.625" style="5" customWidth="1"/>
    <col min="14" max="16384" width="9.00390625" style="5" customWidth="1"/>
  </cols>
  <sheetData>
    <row r="1" ht="18" customHeight="1" thickBot="1">
      <c r="A1" s="5" t="s">
        <v>25</v>
      </c>
    </row>
    <row r="2" spans="1:13" ht="26.25" customHeight="1">
      <c r="A2" s="13"/>
      <c r="B2" s="3" t="s">
        <v>0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1</v>
      </c>
      <c r="M2" s="4" t="s">
        <v>53</v>
      </c>
    </row>
    <row r="3" spans="1:13" s="6" customFormat="1" ht="18" customHeight="1">
      <c r="A3" s="21" t="s">
        <v>57</v>
      </c>
      <c r="B3" s="22">
        <v>463948</v>
      </c>
      <c r="C3" s="22">
        <v>119775</v>
      </c>
      <c r="D3" s="22">
        <v>61567</v>
      </c>
      <c r="E3" s="22">
        <v>15526</v>
      </c>
      <c r="F3" s="22">
        <v>21357</v>
      </c>
      <c r="G3" s="22">
        <v>3517</v>
      </c>
      <c r="H3" s="22">
        <v>31210</v>
      </c>
      <c r="I3" s="22">
        <v>108809</v>
      </c>
      <c r="J3" s="22">
        <v>72224</v>
      </c>
      <c r="K3" s="22">
        <v>22129</v>
      </c>
      <c r="L3" s="22">
        <v>7834</v>
      </c>
      <c r="M3" s="23" t="s">
        <v>56</v>
      </c>
    </row>
    <row r="4" spans="1:13" s="6" customFormat="1" ht="18" customHeight="1">
      <c r="A4" s="14"/>
      <c r="B4" s="29" t="s">
        <v>72</v>
      </c>
      <c r="C4" s="29" t="s">
        <v>58</v>
      </c>
      <c r="D4" s="25" t="s">
        <v>59</v>
      </c>
      <c r="E4" s="25" t="s">
        <v>60</v>
      </c>
      <c r="F4" s="25" t="s">
        <v>61</v>
      </c>
      <c r="G4" s="25" t="s">
        <v>62</v>
      </c>
      <c r="H4" s="25" t="s">
        <v>63</v>
      </c>
      <c r="I4" s="25" t="s">
        <v>64</v>
      </c>
      <c r="J4" s="25" t="s">
        <v>65</v>
      </c>
      <c r="K4" s="25" t="s">
        <v>66</v>
      </c>
      <c r="L4" s="25" t="s">
        <v>67</v>
      </c>
      <c r="M4" s="15"/>
    </row>
    <row r="5" spans="1:13" s="10" customFormat="1" ht="18" customHeight="1">
      <c r="A5" s="16"/>
      <c r="M5" s="9"/>
    </row>
    <row r="6" spans="1:14" ht="18" customHeight="1">
      <c r="A6" s="16" t="s">
        <v>2</v>
      </c>
      <c r="B6" s="8">
        <v>42790</v>
      </c>
      <c r="C6" s="8">
        <v>3574</v>
      </c>
      <c r="D6" s="8">
        <v>13952</v>
      </c>
      <c r="E6" s="8">
        <v>315</v>
      </c>
      <c r="F6" s="8">
        <v>15915</v>
      </c>
      <c r="G6" s="8">
        <v>1887</v>
      </c>
      <c r="H6" s="8">
        <v>2829</v>
      </c>
      <c r="I6" s="8">
        <v>984</v>
      </c>
      <c r="J6" s="8">
        <v>985</v>
      </c>
      <c r="K6" s="8">
        <v>2284</v>
      </c>
      <c r="L6" s="8">
        <v>65</v>
      </c>
      <c r="M6" s="17" t="s">
        <v>3</v>
      </c>
      <c r="N6" s="7"/>
    </row>
    <row r="7" spans="1:14" ht="18" customHeight="1">
      <c r="A7" s="16" t="s">
        <v>4</v>
      </c>
      <c r="B7" s="8">
        <v>421158</v>
      </c>
      <c r="C7" s="8">
        <v>116201</v>
      </c>
      <c r="D7" s="8">
        <v>47615</v>
      </c>
      <c r="E7" s="8">
        <v>15211</v>
      </c>
      <c r="F7" s="8">
        <v>5442</v>
      </c>
      <c r="G7" s="8">
        <v>1630</v>
      </c>
      <c r="H7" s="8">
        <v>28381</v>
      </c>
      <c r="I7" s="8">
        <v>107825</v>
      </c>
      <c r="J7" s="8">
        <v>71239</v>
      </c>
      <c r="K7" s="8">
        <v>19845</v>
      </c>
      <c r="L7" s="8">
        <v>7769</v>
      </c>
      <c r="M7" s="17" t="s">
        <v>5</v>
      </c>
      <c r="N7" s="7"/>
    </row>
    <row r="8" spans="1:14" ht="18" customHeight="1">
      <c r="A8" s="16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7"/>
      <c r="N8" s="7"/>
    </row>
    <row r="9" spans="1:14" ht="18" customHeight="1">
      <c r="A9" s="16" t="s">
        <v>6</v>
      </c>
      <c r="B9" s="8">
        <v>11552</v>
      </c>
      <c r="C9" s="26" t="s">
        <v>68</v>
      </c>
      <c r="D9" s="8">
        <v>1442</v>
      </c>
      <c r="E9" s="26" t="s">
        <v>68</v>
      </c>
      <c r="F9" s="18">
        <v>507</v>
      </c>
      <c r="G9" s="26" t="s">
        <v>68</v>
      </c>
      <c r="H9" s="18">
        <v>9572</v>
      </c>
      <c r="I9" s="26" t="s">
        <v>68</v>
      </c>
      <c r="J9" s="26" t="s">
        <v>68</v>
      </c>
      <c r="K9" s="18">
        <v>31</v>
      </c>
      <c r="L9" s="26" t="s">
        <v>68</v>
      </c>
      <c r="M9" s="17" t="s">
        <v>7</v>
      </c>
      <c r="N9" s="7"/>
    </row>
    <row r="10" spans="1:14" ht="18" customHeight="1">
      <c r="A10" s="16" t="s">
        <v>8</v>
      </c>
      <c r="B10" s="28">
        <v>23351</v>
      </c>
      <c r="C10" s="8">
        <v>3124</v>
      </c>
      <c r="D10" s="8">
        <v>4629</v>
      </c>
      <c r="E10" s="18">
        <v>655</v>
      </c>
      <c r="F10" s="18">
        <v>670</v>
      </c>
      <c r="G10" s="18">
        <v>999</v>
      </c>
      <c r="H10" s="18">
        <v>7080</v>
      </c>
      <c r="I10" s="18">
        <v>4125</v>
      </c>
      <c r="J10" s="18">
        <v>1489</v>
      </c>
      <c r="K10" s="18">
        <v>580</v>
      </c>
      <c r="L10" s="26" t="s">
        <v>68</v>
      </c>
      <c r="M10" s="17" t="s">
        <v>9</v>
      </c>
      <c r="N10" s="7"/>
    </row>
    <row r="11" spans="1:14" ht="18" customHeight="1">
      <c r="A11" s="16" t="s">
        <v>10</v>
      </c>
      <c r="B11" s="8">
        <f>SUM(C11:L11)</f>
        <v>429045</v>
      </c>
      <c r="C11" s="8">
        <f aca="true" t="shared" si="0" ref="C11:L11">C3-SUM(C9:C10)</f>
        <v>116651</v>
      </c>
      <c r="D11" s="8">
        <f t="shared" si="0"/>
        <v>55496</v>
      </c>
      <c r="E11" s="8">
        <f t="shared" si="0"/>
        <v>14871</v>
      </c>
      <c r="F11" s="8">
        <f t="shared" si="0"/>
        <v>20180</v>
      </c>
      <c r="G11" s="8">
        <f t="shared" si="0"/>
        <v>2518</v>
      </c>
      <c r="H11" s="8">
        <f t="shared" si="0"/>
        <v>14558</v>
      </c>
      <c r="I11" s="8">
        <f t="shared" si="0"/>
        <v>104684</v>
      </c>
      <c r="J11" s="8">
        <f t="shared" si="0"/>
        <v>70735</v>
      </c>
      <c r="K11" s="8">
        <f t="shared" si="0"/>
        <v>21518</v>
      </c>
      <c r="L11" s="8">
        <f t="shared" si="0"/>
        <v>7834</v>
      </c>
      <c r="M11" s="17" t="s">
        <v>11</v>
      </c>
      <c r="N11" s="7"/>
    </row>
    <row r="12" spans="1:14" ht="18" customHeight="1">
      <c r="A12" s="1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17"/>
      <c r="N12" s="7"/>
    </row>
    <row r="13" spans="1:14" ht="18" customHeight="1">
      <c r="A13" s="16" t="s">
        <v>12</v>
      </c>
      <c r="B13" s="28">
        <v>448483</v>
      </c>
      <c r="C13" s="8">
        <v>117397</v>
      </c>
      <c r="D13" s="8">
        <v>53852</v>
      </c>
      <c r="E13" s="18">
        <v>15526</v>
      </c>
      <c r="F13" s="18">
        <v>18120</v>
      </c>
      <c r="G13" s="18">
        <v>3517</v>
      </c>
      <c r="H13" s="18">
        <v>31210</v>
      </c>
      <c r="I13" s="18">
        <v>108317</v>
      </c>
      <c r="J13" s="18">
        <v>70581</v>
      </c>
      <c r="K13" s="18">
        <v>22129</v>
      </c>
      <c r="L13" s="18">
        <v>7834</v>
      </c>
      <c r="M13" s="17" t="s">
        <v>13</v>
      </c>
      <c r="N13" s="7"/>
    </row>
    <row r="14" spans="1:13" ht="18" customHeight="1" thickBot="1">
      <c r="A14" s="19" t="s">
        <v>14</v>
      </c>
      <c r="B14" s="11">
        <v>15465</v>
      </c>
      <c r="C14" s="12">
        <f aca="true" t="shared" si="1" ref="C14:L14">SUM(C6:C7)-C13</f>
        <v>2378</v>
      </c>
      <c r="D14" s="12">
        <f t="shared" si="1"/>
        <v>7715</v>
      </c>
      <c r="E14" s="12">
        <f t="shared" si="1"/>
        <v>0</v>
      </c>
      <c r="F14" s="12">
        <f t="shared" si="1"/>
        <v>3237</v>
      </c>
      <c r="G14" s="12">
        <f t="shared" si="1"/>
        <v>0</v>
      </c>
      <c r="H14" s="12">
        <f t="shared" si="1"/>
        <v>0</v>
      </c>
      <c r="I14" s="11">
        <f t="shared" si="1"/>
        <v>492</v>
      </c>
      <c r="J14" s="12">
        <f t="shared" si="1"/>
        <v>1643</v>
      </c>
      <c r="K14" s="12">
        <f t="shared" si="1"/>
        <v>0</v>
      </c>
      <c r="L14" s="12">
        <f t="shared" si="1"/>
        <v>0</v>
      </c>
      <c r="M14" s="20" t="s">
        <v>15</v>
      </c>
    </row>
    <row r="15" ht="13.5" customHeight="1">
      <c r="A15" s="2" t="s">
        <v>54</v>
      </c>
    </row>
    <row r="16" ht="12.75" customHeight="1"/>
  </sheetData>
  <printOptions/>
  <pageMargins left="0.75" right="0.75" top="1" bottom="1" header="0.512" footer="0.512"/>
  <pageSetup fitToHeight="1" fitToWidth="1" horizontalDpi="400" verticalDpi="4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workbookViewId="0" topLeftCell="A1">
      <selection activeCell="A1" sqref="A1"/>
    </sheetView>
  </sheetViews>
  <sheetFormatPr defaultColWidth="9.00390625" defaultRowHeight="13.5" customHeight="1"/>
  <cols>
    <col min="1" max="13" width="10.625" style="27" customWidth="1"/>
    <col min="14" max="16384" width="9.00390625" style="27" customWidth="1"/>
  </cols>
  <sheetData>
    <row r="1" ht="13.5" customHeight="1">
      <c r="A1" s="27" t="s">
        <v>36</v>
      </c>
    </row>
    <row r="2" spans="1:13" ht="13.5" customHeight="1">
      <c r="A2" s="27" t="s">
        <v>37</v>
      </c>
      <c r="B2" s="27" t="s">
        <v>28</v>
      </c>
      <c r="C2" s="27" t="s">
        <v>38</v>
      </c>
      <c r="D2" s="27" t="s">
        <v>39</v>
      </c>
      <c r="E2" s="27" t="s">
        <v>40</v>
      </c>
      <c r="F2" s="27" t="s">
        <v>41</v>
      </c>
      <c r="G2" s="27" t="s">
        <v>42</v>
      </c>
      <c r="H2" s="27" t="s">
        <v>73</v>
      </c>
      <c r="I2" s="27" t="s">
        <v>29</v>
      </c>
      <c r="J2" s="27" t="s">
        <v>43</v>
      </c>
      <c r="K2" s="27" t="s">
        <v>44</v>
      </c>
      <c r="L2" s="27" t="s">
        <v>30</v>
      </c>
      <c r="M2" s="27" t="s">
        <v>31</v>
      </c>
    </row>
    <row r="3" spans="1:13" ht="13.5" customHeight="1">
      <c r="A3" s="27" t="s">
        <v>69</v>
      </c>
      <c r="B3" s="24">
        <v>463948</v>
      </c>
      <c r="C3" s="24">
        <v>119775</v>
      </c>
      <c r="D3" s="24">
        <v>61567</v>
      </c>
      <c r="E3" s="24">
        <v>15526</v>
      </c>
      <c r="F3" s="24">
        <v>21357</v>
      </c>
      <c r="G3" s="24">
        <v>3517</v>
      </c>
      <c r="H3" s="24">
        <v>31210</v>
      </c>
      <c r="I3" s="24">
        <v>108809</v>
      </c>
      <c r="J3" s="24">
        <v>72224</v>
      </c>
      <c r="K3" s="24">
        <v>22129</v>
      </c>
      <c r="L3" s="24">
        <v>7834</v>
      </c>
      <c r="M3" s="27" t="s">
        <v>70</v>
      </c>
    </row>
    <row r="4" spans="2:12" ht="13.5" customHeight="1">
      <c r="B4" s="24" t="s">
        <v>74</v>
      </c>
      <c r="C4" s="24" t="s">
        <v>75</v>
      </c>
      <c r="D4" s="24" t="s">
        <v>76</v>
      </c>
      <c r="E4" s="24" t="s">
        <v>77</v>
      </c>
      <c r="F4" s="24" t="s">
        <v>78</v>
      </c>
      <c r="G4" s="24" t="s">
        <v>79</v>
      </c>
      <c r="H4" s="24" t="s">
        <v>80</v>
      </c>
      <c r="I4" s="24" t="s">
        <v>81</v>
      </c>
      <c r="J4" s="24" t="s">
        <v>82</v>
      </c>
      <c r="K4" s="24" t="s">
        <v>83</v>
      </c>
      <c r="L4" s="24" t="s">
        <v>84</v>
      </c>
    </row>
    <row r="5" spans="1:13" ht="13.5" customHeight="1">
      <c r="A5" s="1" t="s">
        <v>32</v>
      </c>
      <c r="B5" s="24">
        <v>42790</v>
      </c>
      <c r="C5" s="24">
        <v>3574</v>
      </c>
      <c r="D5" s="24">
        <v>13952</v>
      </c>
      <c r="E5" s="24">
        <v>315</v>
      </c>
      <c r="F5" s="24">
        <v>15915</v>
      </c>
      <c r="G5" s="24">
        <v>1887</v>
      </c>
      <c r="H5" s="24">
        <v>2829</v>
      </c>
      <c r="I5" s="24">
        <v>984</v>
      </c>
      <c r="J5" s="24">
        <v>985</v>
      </c>
      <c r="K5" s="24">
        <v>2284</v>
      </c>
      <c r="L5" s="24">
        <v>65</v>
      </c>
      <c r="M5" s="27" t="s">
        <v>45</v>
      </c>
    </row>
    <row r="6" spans="1:13" ht="13.5" customHeight="1">
      <c r="A6" s="1" t="s">
        <v>46</v>
      </c>
      <c r="B6" s="24">
        <v>421158</v>
      </c>
      <c r="C6" s="24">
        <v>116201</v>
      </c>
      <c r="D6" s="24">
        <v>47615</v>
      </c>
      <c r="E6" s="24">
        <v>15211</v>
      </c>
      <c r="F6" s="24">
        <v>5442</v>
      </c>
      <c r="G6" s="24">
        <v>1630</v>
      </c>
      <c r="H6" s="24">
        <v>28381</v>
      </c>
      <c r="I6" s="24">
        <v>107825</v>
      </c>
      <c r="J6" s="24">
        <v>71239</v>
      </c>
      <c r="K6" s="24">
        <v>19845</v>
      </c>
      <c r="L6" s="24">
        <v>7769</v>
      </c>
      <c r="M6" s="1" t="s">
        <v>55</v>
      </c>
    </row>
    <row r="7" spans="1:13" ht="13.5" customHeight="1">
      <c r="A7" s="1" t="s">
        <v>47</v>
      </c>
      <c r="B7" s="24">
        <v>11552</v>
      </c>
      <c r="C7" s="24" t="s">
        <v>71</v>
      </c>
      <c r="D7" s="24">
        <v>1442</v>
      </c>
      <c r="E7" s="24" t="s">
        <v>71</v>
      </c>
      <c r="F7" s="24">
        <v>507</v>
      </c>
      <c r="G7" s="24" t="s">
        <v>71</v>
      </c>
      <c r="H7" s="24">
        <v>9572</v>
      </c>
      <c r="I7" s="24" t="s">
        <v>71</v>
      </c>
      <c r="J7" s="24" t="s">
        <v>71</v>
      </c>
      <c r="K7" s="24">
        <v>31</v>
      </c>
      <c r="L7" s="24" t="s">
        <v>71</v>
      </c>
      <c r="M7" s="1" t="s">
        <v>26</v>
      </c>
    </row>
    <row r="8" spans="1:13" ht="13.5" customHeight="1">
      <c r="A8" s="1" t="s">
        <v>48</v>
      </c>
      <c r="B8" s="24">
        <v>23351</v>
      </c>
      <c r="C8" s="24">
        <v>3124</v>
      </c>
      <c r="D8" s="24">
        <v>4629</v>
      </c>
      <c r="E8" s="24">
        <v>655</v>
      </c>
      <c r="F8" s="24">
        <v>670</v>
      </c>
      <c r="G8" s="24">
        <v>999</v>
      </c>
      <c r="H8" s="24">
        <v>7080</v>
      </c>
      <c r="I8" s="24">
        <v>4125</v>
      </c>
      <c r="J8" s="24">
        <v>1489</v>
      </c>
      <c r="K8" s="24">
        <v>580</v>
      </c>
      <c r="L8" s="24" t="s">
        <v>71</v>
      </c>
      <c r="M8" s="27" t="s">
        <v>27</v>
      </c>
    </row>
    <row r="9" spans="1:13" ht="13.5" customHeight="1">
      <c r="A9" s="1" t="s">
        <v>49</v>
      </c>
      <c r="B9" s="24">
        <v>429045</v>
      </c>
      <c r="C9" s="24">
        <v>116651</v>
      </c>
      <c r="D9" s="24">
        <v>55496</v>
      </c>
      <c r="E9" s="24">
        <v>14871</v>
      </c>
      <c r="F9" s="24">
        <v>20180</v>
      </c>
      <c r="G9" s="24">
        <v>2518</v>
      </c>
      <c r="H9" s="24">
        <v>14558</v>
      </c>
      <c r="I9" s="24">
        <v>104684</v>
      </c>
      <c r="J9" s="24">
        <v>70735</v>
      </c>
      <c r="K9" s="24">
        <v>21518</v>
      </c>
      <c r="L9" s="24">
        <v>7834</v>
      </c>
      <c r="M9" s="1" t="s">
        <v>33</v>
      </c>
    </row>
    <row r="10" spans="1:13" ht="13.5" customHeight="1">
      <c r="A10" s="1" t="s">
        <v>50</v>
      </c>
      <c r="B10" s="24">
        <v>448483</v>
      </c>
      <c r="C10" s="24">
        <v>117397</v>
      </c>
      <c r="D10" s="24">
        <v>53852</v>
      </c>
      <c r="E10" s="24">
        <v>15526</v>
      </c>
      <c r="F10" s="24">
        <v>18120</v>
      </c>
      <c r="G10" s="24">
        <v>3517</v>
      </c>
      <c r="H10" s="24">
        <v>31210</v>
      </c>
      <c r="I10" s="24">
        <v>108317</v>
      </c>
      <c r="J10" s="24">
        <v>70581</v>
      </c>
      <c r="K10" s="24">
        <v>22129</v>
      </c>
      <c r="L10" s="24">
        <v>7834</v>
      </c>
      <c r="M10" s="1" t="s">
        <v>34</v>
      </c>
    </row>
    <row r="11" spans="1:13" ht="13.5" customHeight="1">
      <c r="A11" s="1" t="s">
        <v>51</v>
      </c>
      <c r="B11" s="24">
        <v>15465</v>
      </c>
      <c r="C11" s="24">
        <v>2378</v>
      </c>
      <c r="D11" s="24">
        <v>7715</v>
      </c>
      <c r="E11" s="24" t="s">
        <v>68</v>
      </c>
      <c r="F11" s="24">
        <v>3237</v>
      </c>
      <c r="G11" s="24" t="s">
        <v>68</v>
      </c>
      <c r="H11" s="24" t="s">
        <v>68</v>
      </c>
      <c r="I11" s="24">
        <v>492</v>
      </c>
      <c r="J11" s="24">
        <v>1643</v>
      </c>
      <c r="K11" s="24" t="s">
        <v>68</v>
      </c>
      <c r="L11" s="24" t="s">
        <v>68</v>
      </c>
      <c r="M11" s="1" t="s">
        <v>35</v>
      </c>
    </row>
    <row r="12" ht="13.5" customHeight="1">
      <c r="A12" s="27" t="s">
        <v>52</v>
      </c>
    </row>
  </sheetData>
  <printOptions/>
  <pageMargins left="0.75" right="0.75" top="1" bottom="1" header="0.512" footer="0.51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2000-05-10T00:56:29Z</cp:lastPrinted>
  <dcterms:created xsi:type="dcterms:W3CDTF">2000-04-14T08:39:55Z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