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3875" windowHeight="876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<sst xmlns="http://schemas.openxmlformats.org/spreadsheetml/2006/main" count="266" uniqueCount="156">
  <si>
    <t>区　分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</si>
  <si>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</si>
  <si>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</si>
  <si>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</si>
  <si>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</si>
  <si>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</si>
  <si>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</si>
  <si>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</si>
  <si>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</si>
  <si>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</si>
  <si>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</si>
  <si>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</si>
  <si>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</si>
  <si>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</si>
  <si>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</si>
  <si>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</si>
  <si>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</si>
  <si>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</si>
  <si>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</si>
  <si>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</si>
  <si>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</si>
  <si>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</si>
  <si>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</si>
  <si>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</si>
  <si>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</si>
  <si>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</si>
  <si>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</si>
  <si>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国立</t>
  </si>
  <si>
    <t>区分</t>
  </si>
  <si>
    <t>学校数</t>
  </si>
  <si>
    <t>在学者数・計</t>
  </si>
  <si>
    <t>在学者数・男</t>
  </si>
  <si>
    <t>在学者数・女</t>
  </si>
  <si>
    <t>教員数・計</t>
  </si>
  <si>
    <t>教員数・本務者・男</t>
  </si>
  <si>
    <t>教員数・本務者・女</t>
  </si>
  <si>
    <t>教員数・兼務者</t>
  </si>
  <si>
    <t>職員数（本務者）</t>
  </si>
  <si>
    <t>女の割合（％）・在学者</t>
  </si>
  <si>
    <t>女の割合（％）・本務教員</t>
  </si>
  <si>
    <t>区分</t>
  </si>
  <si>
    <t>計</t>
  </si>
  <si>
    <t>教員数・本務者・計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</si>
  <si>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</si>
  <si>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</si>
  <si>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</si>
  <si>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</si>
  <si>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</si>
  <si>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</si>
  <si>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</si>
  <si>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(注) （別掲）「通信制・大学」欄には、放送大学学園立の大学を計上。</t>
  </si>
  <si>
    <t>国　　立</t>
  </si>
  <si>
    <t xml:space="preserve"> (注)  （別掲）「通信制・大学」欄には、放送大学学園立の大学を計上。</t>
  </si>
  <si>
    <t>本 務</t>
  </si>
  <si>
    <t>教 員</t>
  </si>
  <si>
    <t>学校数</t>
  </si>
  <si>
    <t>33.9</t>
  </si>
  <si>
    <t>10.5</t>
  </si>
  <si>
    <t>（大  学  院）</t>
  </si>
  <si>
    <t>（大学院）</t>
  </si>
  <si>
    <t>33.9</t>
  </si>
  <si>
    <t>10.5</t>
  </si>
  <si>
    <t>49.8</t>
  </si>
  <si>
    <t>89.0</t>
  </si>
  <si>
    <t>22.5</t>
  </si>
  <si>
    <t>49.4</t>
  </si>
  <si>
    <t>21.7</t>
  </si>
  <si>
    <t>48.1</t>
  </si>
  <si>
    <t>18.9</t>
  </si>
  <si>
    <t>40.2</t>
  </si>
  <si>
    <t>43.0</t>
  </si>
  <si>
    <t>51.0</t>
  </si>
  <si>
    <t>39.8</t>
  </si>
  <si>
    <t>37.8</t>
  </si>
  <si>
    <t>43.4</t>
  </si>
  <si>
    <t>18.8</t>
  </si>
  <si>
    <t>3.1</t>
  </si>
  <si>
    <t>80.5</t>
  </si>
  <si>
    <t>38.3</t>
  </si>
  <si>
    <t>98</t>
  </si>
  <si>
    <t>427537</t>
  </si>
  <si>
    <t>182682</t>
  </si>
  <si>
    <t>29.9</t>
  </si>
  <si>
    <t>7.6</t>
  </si>
  <si>
    <t>(98)</t>
  </si>
  <si>
    <t>(…)</t>
  </si>
  <si>
    <t>(20.2)</t>
  </si>
  <si>
    <t>(4.9)</t>
  </si>
  <si>
    <t>92.5</t>
  </si>
  <si>
    <t>76.6</t>
  </si>
  <si>
    <t>58</t>
  </si>
  <si>
    <t>－</t>
  </si>
  <si>
    <t>196</t>
  </si>
  <si>
    <t>6</t>
  </si>
  <si>
    <t>100.0</t>
  </si>
  <si>
    <t>…</t>
  </si>
  <si>
    <t>56.0</t>
  </si>
  <si>
    <t>19.4</t>
  </si>
  <si>
    <t>39.1</t>
  </si>
  <si>
    <t>43.1</t>
  </si>
  <si>
    <t>30.5</t>
  </si>
  <si>
    <t>7.9</t>
  </si>
  <si>
    <t>(105021)</t>
  </si>
  <si>
    <t>(83762)</t>
  </si>
  <si>
    <t>(21259)</t>
  </si>
  <si>
    <t>(40715)</t>
  </si>
  <si>
    <t>(38714)</t>
  </si>
  <si>
    <t>(2001)</t>
  </si>
  <si>
    <t>49.8</t>
  </si>
  <si>
    <t>89.0</t>
  </si>
  <si>
    <t>22.5</t>
  </si>
  <si>
    <t>49.4</t>
  </si>
  <si>
    <t>21.7</t>
  </si>
  <si>
    <t>48.1</t>
  </si>
  <si>
    <t>18.9</t>
  </si>
  <si>
    <t>40.2</t>
  </si>
  <si>
    <t>43.0</t>
  </si>
  <si>
    <t>51.0</t>
  </si>
  <si>
    <t>39.8</t>
  </si>
  <si>
    <t>37.8</t>
  </si>
  <si>
    <t>43.4</t>
  </si>
  <si>
    <t>18.8</t>
  </si>
  <si>
    <t>3.1</t>
  </si>
  <si>
    <t>80.5</t>
  </si>
  <si>
    <t>38.3</t>
  </si>
  <si>
    <t>29.9</t>
  </si>
  <si>
    <t>7.6</t>
  </si>
  <si>
    <t>(98)</t>
  </si>
  <si>
    <t>(105,021)</t>
  </si>
  <si>
    <t>(83,762)</t>
  </si>
  <si>
    <t>(21,259)</t>
  </si>
  <si>
    <t>(…)</t>
  </si>
  <si>
    <t>(40,715)</t>
  </si>
  <si>
    <t>(38,714)</t>
  </si>
  <si>
    <t>(2,001)</t>
  </si>
  <si>
    <t>(20.2)</t>
  </si>
  <si>
    <t>(4.9)</t>
  </si>
  <si>
    <t>（大 学 院）</t>
  </si>
  <si>
    <t>92.5</t>
  </si>
  <si>
    <t>76.6</t>
  </si>
  <si>
    <t>100.0</t>
  </si>
  <si>
    <t>…</t>
  </si>
  <si>
    <t>短期大学</t>
  </si>
  <si>
    <t>大　　学</t>
  </si>
  <si>
    <t>56.0</t>
  </si>
  <si>
    <t>19.4</t>
  </si>
  <si>
    <t>盲・聾・養護学校</t>
  </si>
  <si>
    <t>39.1</t>
  </si>
  <si>
    <t>43.1</t>
  </si>
  <si>
    <t>高等教育</t>
  </si>
  <si>
    <t>30.5</t>
  </si>
  <si>
    <t>7.9</t>
  </si>
  <si>
    <t>118486</t>
  </si>
  <si>
    <t>53807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</si>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</sst>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\&lt;0.0\&gt;;\ ;\&lt;&quot;…&quot;\&gt;"/>
    <numFmt numFmtId="183" formatCode="\&lt;#,##0\&gt;;0;"/>
    <numFmt numFmtId="184" formatCode="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horizontal="right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20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2" borderId="2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66675</xdr:rowOff>
    </xdr:from>
    <xdr:to>
      <xdr:col>0</xdr:col>
      <xdr:colOff>723900</xdr:colOff>
      <xdr:row>21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81025" y="4410075"/>
          <a:ext cx="142875" cy="542925"/>
          <a:chOff x="76" y="831"/>
          <a:chExt cx="23" cy="12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9525</xdr:colOff>
      <xdr:row>20</xdr:row>
      <xdr:rowOff>9525</xdr:rowOff>
    </xdr:from>
    <xdr:ext cx="533400" cy="219075"/>
    <xdr:sp>
      <xdr:nvSpPr>
        <xdr:cNvPr id="6" name="TextBox 6"/>
        <xdr:cNvSpPr txBox="1">
          <a:spLocks noChangeArrowheads="1"/>
        </xdr:cNvSpPr>
      </xdr:nvSpPr>
      <xdr:spPr>
        <a:xfrm>
          <a:off x="9525" y="45815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oneCellAnchor>
  <xdr:oneCellAnchor>
    <xdr:from>
      <xdr:col>13</xdr:col>
      <xdr:colOff>895350</xdr:colOff>
      <xdr:row>20</xdr:row>
      <xdr:rowOff>19050</xdr:rowOff>
    </xdr:from>
    <xdr:ext cx="533400" cy="219075"/>
    <xdr:sp>
      <xdr:nvSpPr>
        <xdr:cNvPr id="7" name="TextBox 7"/>
        <xdr:cNvSpPr txBox="1">
          <a:spLocks noChangeArrowheads="1"/>
        </xdr:cNvSpPr>
      </xdr:nvSpPr>
      <xdr:spPr>
        <a:xfrm>
          <a:off x="12382500" y="459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oneCellAnchor>
  <xdr:twoCellAnchor>
    <xdr:from>
      <xdr:col>13</xdr:col>
      <xdr:colOff>714375</xdr:colOff>
      <xdr:row>19</xdr:row>
      <xdr:rowOff>57150</xdr:rowOff>
    </xdr:from>
    <xdr:to>
      <xdr:col>13</xdr:col>
      <xdr:colOff>876300</xdr:colOff>
      <xdr:row>21</xdr:row>
      <xdr:rowOff>171450</xdr:rowOff>
    </xdr:to>
    <xdr:grpSp>
      <xdr:nvGrpSpPr>
        <xdr:cNvPr id="8" name="Group 8"/>
        <xdr:cNvGrpSpPr>
          <a:grpSpLocks/>
        </xdr:cNvGrpSpPr>
      </xdr:nvGrpSpPr>
      <xdr:grpSpPr>
        <a:xfrm>
          <a:off x="12201525" y="4400550"/>
          <a:ext cx="161925" cy="57150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41"/>
  <sheetViews>
    <sheetView tabSelected="1" workbookViewId="0" topLeftCell="A1">
      <selection activeCell="O21" sqref="O21"/>
    </sheetView>
  </sheetViews>
  <sheetFormatPr defaultColWidth="10.75390625" defaultRowHeight="13.5"/>
  <cols>
    <col min="1" max="1" width="19.625" style="2" customWidth="1"/>
    <col min="2" max="2" width="11.625" style="2" customWidth="1"/>
    <col min="3" max="5" width="13.75390625" style="2" customWidth="1"/>
    <col min="6" max="7" width="11.875" style="2" customWidth="1"/>
    <col min="8" max="11" width="9.75390625" style="2" customWidth="1"/>
    <col min="12" max="13" width="7.75390625" style="2" customWidth="1"/>
    <col min="14" max="14" width="19.625" style="2" customWidth="1"/>
    <col min="15" max="15" width="10.00390625" style="2" customWidth="1"/>
    <col min="16" max="16384" width="10.75390625" style="2" customWidth="1"/>
  </cols>
  <sheetData>
    <row r="1" ht="18" customHeight="1" thickBot="1">
      <c r="A1" s="23" t="s">
        <v>51</v>
      </c>
    </row>
    <row r="2" spans="1:165" ht="18" customHeight="1">
      <c r="A2" s="53" t="s">
        <v>0</v>
      </c>
      <c r="B2" s="56" t="s">
        <v>55</v>
      </c>
      <c r="C2" s="4" t="s">
        <v>1</v>
      </c>
      <c r="D2" s="5"/>
      <c r="E2" s="6"/>
      <c r="F2" s="4" t="s">
        <v>2</v>
      </c>
      <c r="G2" s="5"/>
      <c r="H2" s="5"/>
      <c r="I2" s="5"/>
      <c r="J2" s="6"/>
      <c r="K2" s="59" t="s">
        <v>48</v>
      </c>
      <c r="L2" s="7" t="s">
        <v>49</v>
      </c>
      <c r="M2" s="5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ht="18" customHeight="1">
      <c r="A3" s="54"/>
      <c r="B3" s="57"/>
      <c r="C3" s="62" t="s">
        <v>3</v>
      </c>
      <c r="D3" s="62" t="s">
        <v>4</v>
      </c>
      <c r="E3" s="62" t="s">
        <v>5</v>
      </c>
      <c r="F3" s="62" t="s">
        <v>3</v>
      </c>
      <c r="G3" s="10" t="s">
        <v>6</v>
      </c>
      <c r="H3" s="11"/>
      <c r="I3" s="12"/>
      <c r="J3" s="62" t="s">
        <v>7</v>
      </c>
      <c r="K3" s="60"/>
      <c r="L3" s="51" t="s">
        <v>8</v>
      </c>
      <c r="M3" s="34" t="s">
        <v>53</v>
      </c>
      <c r="N3" s="13" t="s">
        <v>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ht="18" customHeight="1">
      <c r="A4" s="55"/>
      <c r="B4" s="58"/>
      <c r="C4" s="63"/>
      <c r="D4" s="63"/>
      <c r="E4" s="63"/>
      <c r="F4" s="64"/>
      <c r="G4" s="14" t="s">
        <v>3</v>
      </c>
      <c r="H4" s="14" t="s">
        <v>4</v>
      </c>
      <c r="I4" s="14" t="s">
        <v>5</v>
      </c>
      <c r="J4" s="64"/>
      <c r="K4" s="61"/>
      <c r="L4" s="52"/>
      <c r="M4" s="15" t="s">
        <v>54</v>
      </c>
      <c r="N4" s="15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1:14" ht="18" customHeight="1">
      <c r="A5" s="35" t="s">
        <v>3</v>
      </c>
      <c r="B5" s="36">
        <v>598</v>
      </c>
      <c r="C5" s="36">
        <f>SUM(D5:E5)</f>
        <v>791421</v>
      </c>
      <c r="D5" s="36">
        <v>522899</v>
      </c>
      <c r="E5" s="36">
        <v>268522</v>
      </c>
      <c r="F5" s="36">
        <v>118486</v>
      </c>
      <c r="G5" s="36">
        <f>SUM(G6:G15,G17:G18)</f>
        <v>69703</v>
      </c>
      <c r="H5" s="36">
        <v>62360</v>
      </c>
      <c r="I5" s="36">
        <v>7343</v>
      </c>
      <c r="J5" s="36">
        <v>48783</v>
      </c>
      <c r="K5" s="36">
        <v>64457</v>
      </c>
      <c r="L5" s="38" t="s">
        <v>56</v>
      </c>
      <c r="M5" s="38" t="s">
        <v>57</v>
      </c>
      <c r="N5" s="37" t="s">
        <v>3</v>
      </c>
    </row>
    <row r="6" spans="1:14" ht="18" customHeight="1">
      <c r="A6" s="16" t="s">
        <v>10</v>
      </c>
      <c r="B6" s="30">
        <v>49</v>
      </c>
      <c r="C6" s="30">
        <f aca="true" t="shared" si="0" ref="C6:C25">SUM(D6:E6)</f>
        <v>6827</v>
      </c>
      <c r="D6" s="30">
        <v>3424</v>
      </c>
      <c r="E6" s="30">
        <v>3403</v>
      </c>
      <c r="F6" s="30">
        <v>470</v>
      </c>
      <c r="G6" s="30">
        <v>301</v>
      </c>
      <c r="H6" s="30">
        <v>33</v>
      </c>
      <c r="I6" s="30">
        <v>268</v>
      </c>
      <c r="J6" s="30">
        <v>169</v>
      </c>
      <c r="K6" s="30">
        <v>48</v>
      </c>
      <c r="L6" s="39" t="s">
        <v>108</v>
      </c>
      <c r="M6" s="39" t="s">
        <v>109</v>
      </c>
      <c r="N6" s="13" t="s">
        <v>10</v>
      </c>
    </row>
    <row r="7" spans="1:14" ht="18" customHeight="1">
      <c r="A7" s="16" t="s">
        <v>11</v>
      </c>
      <c r="B7" s="30">
        <v>73</v>
      </c>
      <c r="C7" s="30">
        <f t="shared" si="0"/>
        <v>47248</v>
      </c>
      <c r="D7" s="30">
        <v>23728</v>
      </c>
      <c r="E7" s="30">
        <v>23520</v>
      </c>
      <c r="F7" s="30">
        <v>1995</v>
      </c>
      <c r="G7" s="30">
        <v>1781</v>
      </c>
      <c r="H7" s="30">
        <v>1380</v>
      </c>
      <c r="I7" s="30">
        <v>401</v>
      </c>
      <c r="J7" s="30">
        <v>214</v>
      </c>
      <c r="K7" s="30">
        <v>481</v>
      </c>
      <c r="L7" s="39" t="s">
        <v>108</v>
      </c>
      <c r="M7" s="39" t="s">
        <v>110</v>
      </c>
      <c r="N7" s="13" t="s">
        <v>11</v>
      </c>
    </row>
    <row r="8" spans="1:14" ht="18" customHeight="1">
      <c r="A8" s="16" t="s">
        <v>12</v>
      </c>
      <c r="B8" s="30">
        <v>78</v>
      </c>
      <c r="C8" s="30">
        <f t="shared" si="0"/>
        <v>34423</v>
      </c>
      <c r="D8" s="30">
        <v>17408</v>
      </c>
      <c r="E8" s="30">
        <v>17015</v>
      </c>
      <c r="F8" s="30">
        <v>2425</v>
      </c>
      <c r="G8" s="30">
        <v>1683</v>
      </c>
      <c r="H8" s="30">
        <v>1317</v>
      </c>
      <c r="I8" s="30">
        <v>366</v>
      </c>
      <c r="J8" s="30">
        <v>742</v>
      </c>
      <c r="K8" s="30">
        <v>239</v>
      </c>
      <c r="L8" s="39" t="s">
        <v>111</v>
      </c>
      <c r="M8" s="39" t="s">
        <v>112</v>
      </c>
      <c r="N8" s="13" t="s">
        <v>12</v>
      </c>
    </row>
    <row r="9" spans="1:14" ht="18" customHeight="1">
      <c r="A9" s="16" t="s">
        <v>13</v>
      </c>
      <c r="B9" s="30">
        <v>17</v>
      </c>
      <c r="C9" s="30">
        <f t="shared" si="0"/>
        <v>9971</v>
      </c>
      <c r="D9" s="30">
        <v>5175</v>
      </c>
      <c r="E9" s="30">
        <v>4796</v>
      </c>
      <c r="F9" s="30">
        <v>1041</v>
      </c>
      <c r="G9" s="30">
        <v>641</v>
      </c>
      <c r="H9" s="30">
        <v>520</v>
      </c>
      <c r="I9" s="30">
        <v>121</v>
      </c>
      <c r="J9" s="30">
        <v>400</v>
      </c>
      <c r="K9" s="30">
        <v>157</v>
      </c>
      <c r="L9" s="39" t="s">
        <v>113</v>
      </c>
      <c r="M9" s="39" t="s">
        <v>114</v>
      </c>
      <c r="N9" s="13" t="s">
        <v>13</v>
      </c>
    </row>
    <row r="10" spans="1:14" ht="18" customHeight="1">
      <c r="A10" s="16" t="s">
        <v>14</v>
      </c>
      <c r="B10" s="30">
        <v>1</v>
      </c>
      <c r="C10" s="30">
        <f t="shared" si="0"/>
        <v>219</v>
      </c>
      <c r="D10" s="30">
        <v>131</v>
      </c>
      <c r="E10" s="30">
        <v>88</v>
      </c>
      <c r="F10" s="30">
        <v>113</v>
      </c>
      <c r="G10" s="30">
        <v>86</v>
      </c>
      <c r="H10" s="30">
        <v>49</v>
      </c>
      <c r="I10" s="30">
        <v>37</v>
      </c>
      <c r="J10" s="30">
        <v>27</v>
      </c>
      <c r="K10" s="30">
        <v>32</v>
      </c>
      <c r="L10" s="39" t="s">
        <v>115</v>
      </c>
      <c r="M10" s="39" t="s">
        <v>116</v>
      </c>
      <c r="N10" s="13" t="s">
        <v>14</v>
      </c>
    </row>
    <row r="11" spans="1:14" ht="18" customHeight="1">
      <c r="A11" s="16" t="s">
        <v>15</v>
      </c>
      <c r="B11" s="30">
        <v>1</v>
      </c>
      <c r="C11" s="30">
        <f t="shared" si="0"/>
        <v>294</v>
      </c>
      <c r="D11" s="30">
        <v>144</v>
      </c>
      <c r="E11" s="30">
        <v>150</v>
      </c>
      <c r="F11" s="30">
        <v>111</v>
      </c>
      <c r="G11" s="30">
        <v>88</v>
      </c>
      <c r="H11" s="30">
        <v>53</v>
      </c>
      <c r="I11" s="30">
        <v>35</v>
      </c>
      <c r="J11" s="30">
        <v>23</v>
      </c>
      <c r="K11" s="30">
        <v>26</v>
      </c>
      <c r="L11" s="39" t="s">
        <v>117</v>
      </c>
      <c r="M11" s="39" t="s">
        <v>118</v>
      </c>
      <c r="N11" s="13" t="s">
        <v>15</v>
      </c>
    </row>
    <row r="12" spans="1:14" ht="18" customHeight="1">
      <c r="A12" s="16" t="s">
        <v>16</v>
      </c>
      <c r="B12" s="30">
        <v>43</v>
      </c>
      <c r="C12" s="30">
        <f t="shared" si="0"/>
        <v>2768</v>
      </c>
      <c r="D12" s="30">
        <v>1722</v>
      </c>
      <c r="E12" s="30">
        <v>1046</v>
      </c>
      <c r="F12" s="30">
        <v>1357</v>
      </c>
      <c r="G12" s="30">
        <v>1245</v>
      </c>
      <c r="H12" s="30">
        <v>705</v>
      </c>
      <c r="I12" s="30">
        <v>540</v>
      </c>
      <c r="J12" s="30">
        <v>112</v>
      </c>
      <c r="K12" s="30">
        <v>187</v>
      </c>
      <c r="L12" s="39" t="s">
        <v>119</v>
      </c>
      <c r="M12" s="39" t="s">
        <v>120</v>
      </c>
      <c r="N12" s="13" t="s">
        <v>16</v>
      </c>
    </row>
    <row r="13" spans="1:14" ht="18" customHeight="1">
      <c r="A13" s="16" t="s">
        <v>17</v>
      </c>
      <c r="B13" s="30">
        <v>54</v>
      </c>
      <c r="C13" s="30">
        <f t="shared" si="0"/>
        <v>49171</v>
      </c>
      <c r="D13" s="30">
        <v>39926</v>
      </c>
      <c r="E13" s="30">
        <v>9245</v>
      </c>
      <c r="F13" s="30">
        <v>6125</v>
      </c>
      <c r="G13" s="30">
        <v>3790</v>
      </c>
      <c r="H13" s="30">
        <v>3672</v>
      </c>
      <c r="I13" s="30">
        <v>118</v>
      </c>
      <c r="J13" s="30">
        <v>2335</v>
      </c>
      <c r="K13" s="30">
        <v>3028</v>
      </c>
      <c r="L13" s="39" t="s">
        <v>121</v>
      </c>
      <c r="M13" s="39" t="s">
        <v>122</v>
      </c>
      <c r="N13" s="13" t="s">
        <v>17</v>
      </c>
    </row>
    <row r="14" spans="1:14" ht="18" customHeight="1">
      <c r="A14" s="16" t="s">
        <v>18</v>
      </c>
      <c r="B14" s="30">
        <v>33</v>
      </c>
      <c r="C14" s="30">
        <f t="shared" si="0"/>
        <v>11982</v>
      </c>
      <c r="D14" s="30">
        <v>2332</v>
      </c>
      <c r="E14" s="30">
        <v>9650</v>
      </c>
      <c r="F14" s="30">
        <v>3251</v>
      </c>
      <c r="G14" s="30">
        <v>1038</v>
      </c>
      <c r="H14" s="30">
        <v>640</v>
      </c>
      <c r="I14" s="30">
        <v>398</v>
      </c>
      <c r="J14" s="30">
        <v>2213</v>
      </c>
      <c r="K14" s="30">
        <v>415</v>
      </c>
      <c r="L14" s="39" t="s">
        <v>123</v>
      </c>
      <c r="M14" s="39" t="s">
        <v>124</v>
      </c>
      <c r="N14" s="13" t="s">
        <v>18</v>
      </c>
    </row>
    <row r="15" spans="1:14" ht="18" customHeight="1">
      <c r="A15" s="16" t="s">
        <v>19</v>
      </c>
      <c r="B15" s="31">
        <v>98</v>
      </c>
      <c r="C15" s="30">
        <v>610219</v>
      </c>
      <c r="D15" s="31">
        <v>427537</v>
      </c>
      <c r="E15" s="31">
        <v>182682</v>
      </c>
      <c r="F15" s="31">
        <v>90559</v>
      </c>
      <c r="G15" s="31">
        <v>58258</v>
      </c>
      <c r="H15" s="31">
        <v>53807</v>
      </c>
      <c r="I15" s="31">
        <v>4451</v>
      </c>
      <c r="J15" s="31">
        <v>32301</v>
      </c>
      <c r="K15" s="31">
        <v>59018</v>
      </c>
      <c r="L15" s="39" t="s">
        <v>125</v>
      </c>
      <c r="M15" s="39" t="s">
        <v>126</v>
      </c>
      <c r="N15" s="13" t="s">
        <v>19</v>
      </c>
    </row>
    <row r="16" spans="1:14" ht="18" customHeight="1">
      <c r="A16" s="17" t="s">
        <v>58</v>
      </c>
      <c r="B16" s="42" t="s">
        <v>127</v>
      </c>
      <c r="C16" s="42" t="s">
        <v>128</v>
      </c>
      <c r="D16" s="42" t="s">
        <v>129</v>
      </c>
      <c r="E16" s="42" t="s">
        <v>130</v>
      </c>
      <c r="F16" s="42" t="s">
        <v>131</v>
      </c>
      <c r="G16" s="42" t="s">
        <v>132</v>
      </c>
      <c r="H16" s="42" t="s">
        <v>133</v>
      </c>
      <c r="I16" s="42" t="s">
        <v>134</v>
      </c>
      <c r="J16" s="42" t="s">
        <v>131</v>
      </c>
      <c r="K16" s="42" t="s">
        <v>131</v>
      </c>
      <c r="L16" s="39" t="s">
        <v>135</v>
      </c>
      <c r="M16" s="39" t="s">
        <v>136</v>
      </c>
      <c r="N16" s="19" t="s">
        <v>137</v>
      </c>
    </row>
    <row r="17" spans="1:14" ht="18" customHeight="1">
      <c r="A17" s="16" t="s">
        <v>20</v>
      </c>
      <c r="B17" s="30">
        <v>148</v>
      </c>
      <c r="C17" s="30">
        <f t="shared" si="0"/>
        <v>18241</v>
      </c>
      <c r="D17" s="30">
        <v>1372</v>
      </c>
      <c r="E17" s="30">
        <v>16869</v>
      </c>
      <c r="F17" s="30">
        <v>10843</v>
      </c>
      <c r="G17" s="30">
        <v>786</v>
      </c>
      <c r="H17" s="30">
        <v>184</v>
      </c>
      <c r="I17" s="30">
        <v>602</v>
      </c>
      <c r="J17" s="30">
        <v>10057</v>
      </c>
      <c r="K17" s="30">
        <v>823</v>
      </c>
      <c r="L17" s="39" t="s">
        <v>138</v>
      </c>
      <c r="M17" s="39" t="s">
        <v>139</v>
      </c>
      <c r="N17" s="13" t="s">
        <v>20</v>
      </c>
    </row>
    <row r="18" spans="1:14" ht="18" customHeight="1">
      <c r="A18" s="16" t="s">
        <v>21</v>
      </c>
      <c r="B18" s="30">
        <v>3</v>
      </c>
      <c r="C18" s="30">
        <v>58</v>
      </c>
      <c r="D18" s="42" t="s">
        <v>155</v>
      </c>
      <c r="E18" s="30">
        <v>58</v>
      </c>
      <c r="F18" s="31">
        <v>196</v>
      </c>
      <c r="G18" s="31">
        <v>6</v>
      </c>
      <c r="H18" s="42" t="s">
        <v>155</v>
      </c>
      <c r="I18" s="30">
        <v>6</v>
      </c>
      <c r="J18" s="30">
        <v>190</v>
      </c>
      <c r="K18" s="30">
        <v>3</v>
      </c>
      <c r="L18" s="39" t="s">
        <v>140</v>
      </c>
      <c r="M18" s="39" t="s">
        <v>140</v>
      </c>
      <c r="N18" s="13" t="s">
        <v>21</v>
      </c>
    </row>
    <row r="19" spans="1:14" ht="18" customHeight="1">
      <c r="A19" s="45" t="s">
        <v>22</v>
      </c>
      <c r="B19" s="46"/>
      <c r="C19" s="47"/>
      <c r="D19" s="46"/>
      <c r="E19" s="46"/>
      <c r="F19" s="46"/>
      <c r="G19" s="46"/>
      <c r="H19" s="46"/>
      <c r="I19" s="46"/>
      <c r="J19" s="46"/>
      <c r="K19" s="46"/>
      <c r="L19" s="48"/>
      <c r="M19" s="48"/>
      <c r="N19" s="49" t="s">
        <v>22</v>
      </c>
    </row>
    <row r="20" spans="1:14" ht="18" customHeight="1">
      <c r="A20" s="21" t="s">
        <v>13</v>
      </c>
      <c r="B20" s="42" t="s">
        <v>154</v>
      </c>
      <c r="C20" s="42" t="s">
        <v>154</v>
      </c>
      <c r="D20" s="42" t="s">
        <v>154</v>
      </c>
      <c r="E20" s="42" t="s">
        <v>154</v>
      </c>
      <c r="F20" s="42" t="s">
        <v>154</v>
      </c>
      <c r="G20" s="42" t="s">
        <v>154</v>
      </c>
      <c r="H20" s="42" t="s">
        <v>154</v>
      </c>
      <c r="I20" s="42" t="s">
        <v>154</v>
      </c>
      <c r="J20" s="42" t="s">
        <v>154</v>
      </c>
      <c r="K20" s="42" t="s">
        <v>154</v>
      </c>
      <c r="L20" s="39" t="s">
        <v>141</v>
      </c>
      <c r="M20" s="39" t="s">
        <v>141</v>
      </c>
      <c r="N20" s="20" t="s">
        <v>13</v>
      </c>
    </row>
    <row r="21" spans="1:14" ht="18" customHeight="1">
      <c r="A21" s="21" t="s">
        <v>142</v>
      </c>
      <c r="B21" s="42" t="s">
        <v>154</v>
      </c>
      <c r="C21" s="42" t="s">
        <v>154</v>
      </c>
      <c r="D21" s="42" t="s">
        <v>154</v>
      </c>
      <c r="E21" s="42" t="s">
        <v>154</v>
      </c>
      <c r="F21" s="42" t="s">
        <v>154</v>
      </c>
      <c r="G21" s="42" t="s">
        <v>154</v>
      </c>
      <c r="H21" s="42" t="s">
        <v>154</v>
      </c>
      <c r="I21" s="42" t="s">
        <v>154</v>
      </c>
      <c r="J21" s="42" t="s">
        <v>154</v>
      </c>
      <c r="K21" s="42" t="s">
        <v>154</v>
      </c>
      <c r="L21" s="39" t="s">
        <v>141</v>
      </c>
      <c r="M21" s="39" t="s">
        <v>141</v>
      </c>
      <c r="N21" s="20" t="s">
        <v>142</v>
      </c>
    </row>
    <row r="22" spans="1:14" ht="18" customHeight="1">
      <c r="A22" s="21" t="s">
        <v>143</v>
      </c>
      <c r="B22" s="31">
        <v>1</v>
      </c>
      <c r="C22" s="30">
        <f t="shared" si="0"/>
        <v>62031</v>
      </c>
      <c r="D22" s="30">
        <v>27291</v>
      </c>
      <c r="E22" s="30">
        <v>34740</v>
      </c>
      <c r="F22" s="30">
        <v>1015</v>
      </c>
      <c r="G22" s="30">
        <v>67</v>
      </c>
      <c r="H22" s="30">
        <v>54</v>
      </c>
      <c r="I22" s="30">
        <v>13</v>
      </c>
      <c r="J22" s="30">
        <v>948</v>
      </c>
      <c r="K22" s="30">
        <v>239</v>
      </c>
      <c r="L22" s="39" t="s">
        <v>144</v>
      </c>
      <c r="M22" s="39" t="s">
        <v>145</v>
      </c>
      <c r="N22" s="20" t="s">
        <v>23</v>
      </c>
    </row>
    <row r="23" spans="1:14" ht="18" customHeight="1">
      <c r="A23" s="45" t="s">
        <v>24</v>
      </c>
      <c r="B23" s="50"/>
      <c r="C23" s="47"/>
      <c r="D23" s="46"/>
      <c r="E23" s="46"/>
      <c r="F23" s="46"/>
      <c r="G23" s="46"/>
      <c r="H23" s="46"/>
      <c r="I23" s="46"/>
      <c r="J23" s="46"/>
      <c r="K23" s="46"/>
      <c r="L23" s="48"/>
      <c r="M23" s="48"/>
      <c r="N23" s="49" t="s">
        <v>24</v>
      </c>
    </row>
    <row r="24" spans="1:14" ht="18" customHeight="1">
      <c r="A24" s="16" t="s">
        <v>146</v>
      </c>
      <c r="B24" s="30">
        <v>45</v>
      </c>
      <c r="C24" s="30">
        <f t="shared" si="0"/>
        <v>3281</v>
      </c>
      <c r="D24" s="30">
        <v>1997</v>
      </c>
      <c r="E24" s="30">
        <v>1284</v>
      </c>
      <c r="F24" s="30">
        <f>SUM(F10:F12)</f>
        <v>1581</v>
      </c>
      <c r="G24" s="30">
        <f>SUM(G10:G12)</f>
        <v>1419</v>
      </c>
      <c r="H24" s="30">
        <v>807</v>
      </c>
      <c r="I24" s="30">
        <v>612</v>
      </c>
      <c r="J24" s="30">
        <v>162</v>
      </c>
      <c r="K24" s="30">
        <v>245</v>
      </c>
      <c r="L24" s="39" t="s">
        <v>147</v>
      </c>
      <c r="M24" s="39" t="s">
        <v>148</v>
      </c>
      <c r="N24" s="13" t="s">
        <v>25</v>
      </c>
    </row>
    <row r="25" spans="1:14" ht="18" customHeight="1" thickBot="1">
      <c r="A25" s="33" t="s">
        <v>149</v>
      </c>
      <c r="B25" s="32">
        <v>185</v>
      </c>
      <c r="C25" s="32">
        <f t="shared" si="0"/>
        <v>641615</v>
      </c>
      <c r="D25" s="32">
        <v>445867</v>
      </c>
      <c r="E25" s="32">
        <v>195748</v>
      </c>
      <c r="F25" s="32">
        <f>SUM(F13:F15)</f>
        <v>99935</v>
      </c>
      <c r="G25" s="32">
        <f>SUM(G13:G15)</f>
        <v>63086</v>
      </c>
      <c r="H25" s="32">
        <v>58119</v>
      </c>
      <c r="I25" s="32">
        <v>4967</v>
      </c>
      <c r="J25" s="32">
        <v>36849</v>
      </c>
      <c r="K25" s="32">
        <v>62461</v>
      </c>
      <c r="L25" s="40" t="s">
        <v>150</v>
      </c>
      <c r="M25" s="40" t="s">
        <v>151</v>
      </c>
      <c r="N25" s="22" t="s">
        <v>26</v>
      </c>
    </row>
    <row r="26" spans="1:14" s="29" customFormat="1" ht="13.5" customHeight="1">
      <c r="A26" s="1" t="s">
        <v>52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ht="13.5" customHeight="1">
      <c r="A27" s="3"/>
    </row>
    <row r="28" ht="13.5" customHeight="1">
      <c r="A28" s="3"/>
    </row>
    <row r="29" ht="13.5" customHeight="1">
      <c r="A29" s="3"/>
    </row>
    <row r="30" ht="13.5" customHeight="1">
      <c r="A30" s="3"/>
    </row>
    <row r="31" ht="13.5" customHeight="1">
      <c r="A31" s="3"/>
    </row>
    <row r="32" ht="13.5" customHeight="1">
      <c r="A32" s="3"/>
    </row>
    <row r="33" ht="13.5" customHeight="1">
      <c r="A33" s="3"/>
    </row>
    <row r="36" spans="2:6" ht="14.25">
      <c r="B36" s="24"/>
      <c r="C36" s="24"/>
      <c r="D36" s="24"/>
      <c r="E36" s="24"/>
      <c r="F36" s="18"/>
    </row>
    <row r="37" spans="2:6" ht="14.25">
      <c r="B37" s="18"/>
      <c r="C37" s="27"/>
      <c r="D37" s="27"/>
      <c r="E37" s="27"/>
      <c r="F37" s="18"/>
    </row>
    <row r="38" spans="2:6" ht="14.25">
      <c r="B38" s="25"/>
      <c r="C38" s="26"/>
      <c r="D38" s="26"/>
      <c r="E38" s="26"/>
      <c r="F38" s="18"/>
    </row>
    <row r="39" spans="2:6" ht="14.25">
      <c r="B39" s="25"/>
      <c r="C39" s="26"/>
      <c r="D39" s="26"/>
      <c r="E39" s="26"/>
      <c r="F39" s="18"/>
    </row>
    <row r="40" spans="2:6" ht="14.25">
      <c r="B40" s="27"/>
      <c r="C40" s="26"/>
      <c r="D40" s="26"/>
      <c r="E40" s="26"/>
      <c r="F40" s="18"/>
    </row>
    <row r="41" spans="2:6" ht="14.25">
      <c r="B41" s="27"/>
      <c r="C41" s="26"/>
      <c r="D41" s="26"/>
      <c r="E41" s="26"/>
      <c r="F41" s="18"/>
    </row>
  </sheetData>
  <mergeCells count="9">
    <mergeCell ref="L3:L4"/>
    <mergeCell ref="A2:A4"/>
    <mergeCell ref="B2:B4"/>
    <mergeCell ref="K2:K4"/>
    <mergeCell ref="C3:C4"/>
    <mergeCell ref="D3:D4"/>
    <mergeCell ref="E3:E4"/>
    <mergeCell ref="F3:F4"/>
    <mergeCell ref="J3:J4"/>
  </mergeCells>
  <printOptions/>
  <pageMargins left="0.75" right="0.75" top="1" bottom="1" header="0.512" footer="0.512"/>
  <pageSetup fitToHeight="1" fitToWidth="1" horizontalDpi="400" verticalDpi="4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H14" sqref="H14"/>
    </sheetView>
  </sheetViews>
  <sheetFormatPr defaultColWidth="9.00390625" defaultRowHeight="13.5"/>
  <cols>
    <col min="1" max="16384" width="9.00390625" style="43" customWidth="1"/>
  </cols>
  <sheetData>
    <row r="1" ht="12">
      <c r="A1" s="43" t="s">
        <v>27</v>
      </c>
    </row>
    <row r="2" spans="1:14" ht="12">
      <c r="A2" s="43" t="s">
        <v>28</v>
      </c>
      <c r="B2" s="43" t="s">
        <v>29</v>
      </c>
      <c r="C2" s="43" t="s">
        <v>30</v>
      </c>
      <c r="D2" s="43" t="s">
        <v>31</v>
      </c>
      <c r="E2" s="43" t="s">
        <v>32</v>
      </c>
      <c r="F2" s="43" t="s">
        <v>33</v>
      </c>
      <c r="G2" s="43" t="s">
        <v>42</v>
      </c>
      <c r="H2" s="43" t="s">
        <v>34</v>
      </c>
      <c r="I2" s="43" t="s">
        <v>35</v>
      </c>
      <c r="J2" s="43" t="s">
        <v>36</v>
      </c>
      <c r="K2" s="43" t="s">
        <v>37</v>
      </c>
      <c r="L2" s="43" t="s">
        <v>38</v>
      </c>
      <c r="M2" s="43" t="s">
        <v>39</v>
      </c>
      <c r="N2" s="43" t="s">
        <v>40</v>
      </c>
    </row>
    <row r="3" spans="1:14" ht="12">
      <c r="A3" s="44" t="s">
        <v>41</v>
      </c>
      <c r="B3" s="41">
        <v>598</v>
      </c>
      <c r="C3" s="41">
        <v>791421</v>
      </c>
      <c r="D3" s="41">
        <v>522899</v>
      </c>
      <c r="E3" s="41">
        <v>268522</v>
      </c>
      <c r="F3" s="41" t="s">
        <v>152</v>
      </c>
      <c r="G3" s="41">
        <v>69697</v>
      </c>
      <c r="H3" s="41">
        <v>62360</v>
      </c>
      <c r="I3" s="41">
        <v>7343</v>
      </c>
      <c r="J3" s="41">
        <v>48783</v>
      </c>
      <c r="K3" s="41">
        <v>64457</v>
      </c>
      <c r="L3" s="41" t="s">
        <v>60</v>
      </c>
      <c r="M3" s="41" t="s">
        <v>61</v>
      </c>
      <c r="N3" s="44" t="s">
        <v>41</v>
      </c>
    </row>
    <row r="4" spans="1:14" ht="12">
      <c r="A4" s="44" t="s">
        <v>10</v>
      </c>
      <c r="B4" s="41">
        <v>49</v>
      </c>
      <c r="C4" s="41">
        <v>6827</v>
      </c>
      <c r="D4" s="41">
        <v>3424</v>
      </c>
      <c r="E4" s="41">
        <v>3403</v>
      </c>
      <c r="F4" s="41">
        <v>470</v>
      </c>
      <c r="G4" s="41">
        <v>301</v>
      </c>
      <c r="H4" s="41">
        <v>33</v>
      </c>
      <c r="I4" s="41">
        <v>268</v>
      </c>
      <c r="J4" s="41">
        <v>169</v>
      </c>
      <c r="K4" s="41">
        <v>48</v>
      </c>
      <c r="L4" s="41" t="s">
        <v>62</v>
      </c>
      <c r="M4" s="41" t="s">
        <v>63</v>
      </c>
      <c r="N4" s="44" t="s">
        <v>10</v>
      </c>
    </row>
    <row r="5" spans="1:14" ht="12">
      <c r="A5" s="44" t="s">
        <v>11</v>
      </c>
      <c r="B5" s="41">
        <v>73</v>
      </c>
      <c r="C5" s="41">
        <v>47248</v>
      </c>
      <c r="D5" s="41">
        <v>23728</v>
      </c>
      <c r="E5" s="41">
        <v>23520</v>
      </c>
      <c r="F5" s="41">
        <v>1995</v>
      </c>
      <c r="G5" s="41">
        <v>1781</v>
      </c>
      <c r="H5" s="41">
        <v>1380</v>
      </c>
      <c r="I5" s="41">
        <v>401</v>
      </c>
      <c r="J5" s="41">
        <v>214</v>
      </c>
      <c r="K5" s="41">
        <v>481</v>
      </c>
      <c r="L5" s="41" t="s">
        <v>62</v>
      </c>
      <c r="M5" s="41" t="s">
        <v>64</v>
      </c>
      <c r="N5" s="44" t="s">
        <v>11</v>
      </c>
    </row>
    <row r="6" spans="1:14" ht="12">
      <c r="A6" s="44" t="s">
        <v>12</v>
      </c>
      <c r="B6" s="41">
        <v>78</v>
      </c>
      <c r="C6" s="41">
        <v>34423</v>
      </c>
      <c r="D6" s="41">
        <v>17408</v>
      </c>
      <c r="E6" s="41">
        <v>17015</v>
      </c>
      <c r="F6" s="41">
        <v>2425</v>
      </c>
      <c r="G6" s="41">
        <v>1683</v>
      </c>
      <c r="H6" s="41">
        <v>1317</v>
      </c>
      <c r="I6" s="41">
        <v>366</v>
      </c>
      <c r="J6" s="41">
        <v>742</v>
      </c>
      <c r="K6" s="41">
        <v>239</v>
      </c>
      <c r="L6" s="41" t="s">
        <v>65</v>
      </c>
      <c r="M6" s="41" t="s">
        <v>66</v>
      </c>
      <c r="N6" s="44" t="s">
        <v>12</v>
      </c>
    </row>
    <row r="7" spans="1:14" ht="12">
      <c r="A7" s="44" t="s">
        <v>13</v>
      </c>
      <c r="B7" s="41">
        <v>17</v>
      </c>
      <c r="C7" s="41">
        <v>9971</v>
      </c>
      <c r="D7" s="41">
        <v>5175</v>
      </c>
      <c r="E7" s="41">
        <v>4796</v>
      </c>
      <c r="F7" s="41">
        <v>1041</v>
      </c>
      <c r="G7" s="41">
        <v>641</v>
      </c>
      <c r="H7" s="41">
        <v>520</v>
      </c>
      <c r="I7" s="41">
        <v>121</v>
      </c>
      <c r="J7" s="41">
        <v>400</v>
      </c>
      <c r="K7" s="41">
        <v>157</v>
      </c>
      <c r="L7" s="41" t="s">
        <v>67</v>
      </c>
      <c r="M7" s="41" t="s">
        <v>68</v>
      </c>
      <c r="N7" s="44" t="s">
        <v>13</v>
      </c>
    </row>
    <row r="8" spans="1:14" ht="12">
      <c r="A8" s="44" t="s">
        <v>14</v>
      </c>
      <c r="B8" s="41">
        <v>1</v>
      </c>
      <c r="C8" s="41">
        <v>219</v>
      </c>
      <c r="D8" s="41">
        <v>131</v>
      </c>
      <c r="E8" s="41">
        <v>88</v>
      </c>
      <c r="F8" s="41">
        <v>113</v>
      </c>
      <c r="G8" s="41">
        <v>86</v>
      </c>
      <c r="H8" s="41">
        <v>49</v>
      </c>
      <c r="I8" s="41">
        <v>37</v>
      </c>
      <c r="J8" s="41">
        <v>27</v>
      </c>
      <c r="K8" s="41">
        <v>32</v>
      </c>
      <c r="L8" s="41" t="s">
        <v>69</v>
      </c>
      <c r="M8" s="41" t="s">
        <v>70</v>
      </c>
      <c r="N8" s="44" t="s">
        <v>14</v>
      </c>
    </row>
    <row r="9" spans="1:14" ht="12">
      <c r="A9" s="44" t="s">
        <v>15</v>
      </c>
      <c r="B9" s="41">
        <v>1</v>
      </c>
      <c r="C9" s="41">
        <v>294</v>
      </c>
      <c r="D9" s="41">
        <v>144</v>
      </c>
      <c r="E9" s="41">
        <v>150</v>
      </c>
      <c r="F9" s="41">
        <v>111</v>
      </c>
      <c r="G9" s="41">
        <v>88</v>
      </c>
      <c r="H9" s="41">
        <v>53</v>
      </c>
      <c r="I9" s="41">
        <v>35</v>
      </c>
      <c r="J9" s="41">
        <v>23</v>
      </c>
      <c r="K9" s="41">
        <v>26</v>
      </c>
      <c r="L9" s="41" t="s">
        <v>71</v>
      </c>
      <c r="M9" s="41" t="s">
        <v>72</v>
      </c>
      <c r="N9" s="44" t="s">
        <v>15</v>
      </c>
    </row>
    <row r="10" spans="1:14" ht="12">
      <c r="A10" s="44" t="s">
        <v>16</v>
      </c>
      <c r="B10" s="41">
        <v>43</v>
      </c>
      <c r="C10" s="41">
        <v>2768</v>
      </c>
      <c r="D10" s="41">
        <v>1722</v>
      </c>
      <c r="E10" s="41">
        <v>1046</v>
      </c>
      <c r="F10" s="41">
        <v>1357</v>
      </c>
      <c r="G10" s="41">
        <v>1245</v>
      </c>
      <c r="H10" s="41">
        <v>705</v>
      </c>
      <c r="I10" s="41">
        <v>540</v>
      </c>
      <c r="J10" s="41">
        <v>112</v>
      </c>
      <c r="K10" s="41">
        <v>187</v>
      </c>
      <c r="L10" s="41" t="s">
        <v>73</v>
      </c>
      <c r="M10" s="41" t="s">
        <v>74</v>
      </c>
      <c r="N10" s="44" t="s">
        <v>16</v>
      </c>
    </row>
    <row r="11" spans="1:14" ht="12">
      <c r="A11" s="44" t="s">
        <v>17</v>
      </c>
      <c r="B11" s="41">
        <v>54</v>
      </c>
      <c r="C11" s="41">
        <v>49171</v>
      </c>
      <c r="D11" s="41">
        <v>39926</v>
      </c>
      <c r="E11" s="41">
        <v>9245</v>
      </c>
      <c r="F11" s="41">
        <v>6125</v>
      </c>
      <c r="G11" s="41">
        <v>3790</v>
      </c>
      <c r="H11" s="41">
        <v>3672</v>
      </c>
      <c r="I11" s="41">
        <v>118</v>
      </c>
      <c r="J11" s="41">
        <v>2335</v>
      </c>
      <c r="K11" s="41">
        <v>3028</v>
      </c>
      <c r="L11" s="41" t="s">
        <v>75</v>
      </c>
      <c r="M11" s="41" t="s">
        <v>76</v>
      </c>
      <c r="N11" s="44" t="s">
        <v>17</v>
      </c>
    </row>
    <row r="12" spans="1:14" ht="12">
      <c r="A12" s="44" t="s">
        <v>18</v>
      </c>
      <c r="B12" s="41">
        <v>33</v>
      </c>
      <c r="C12" s="41">
        <v>11982</v>
      </c>
      <c r="D12" s="41">
        <v>2332</v>
      </c>
      <c r="E12" s="41">
        <v>9650</v>
      </c>
      <c r="F12" s="41">
        <v>3251</v>
      </c>
      <c r="G12" s="41">
        <v>1038</v>
      </c>
      <c r="H12" s="41">
        <v>640</v>
      </c>
      <c r="I12" s="41">
        <v>398</v>
      </c>
      <c r="J12" s="41">
        <v>2213</v>
      </c>
      <c r="K12" s="41">
        <v>415</v>
      </c>
      <c r="L12" s="41" t="s">
        <v>77</v>
      </c>
      <c r="M12" s="41" t="s">
        <v>78</v>
      </c>
      <c r="N12" s="44" t="s">
        <v>18</v>
      </c>
    </row>
    <row r="13" spans="1:14" ht="12">
      <c r="A13" s="44" t="s">
        <v>19</v>
      </c>
      <c r="B13" s="41" t="s">
        <v>79</v>
      </c>
      <c r="C13" s="41">
        <v>610219</v>
      </c>
      <c r="D13" s="41" t="s">
        <v>80</v>
      </c>
      <c r="E13" s="41" t="s">
        <v>81</v>
      </c>
      <c r="F13" s="41">
        <v>90559</v>
      </c>
      <c r="G13" s="41">
        <v>58258</v>
      </c>
      <c r="H13" s="41" t="s">
        <v>153</v>
      </c>
      <c r="I13" s="41">
        <v>4451</v>
      </c>
      <c r="J13" s="41">
        <v>32301</v>
      </c>
      <c r="K13" s="41">
        <v>59018</v>
      </c>
      <c r="L13" s="41" t="s">
        <v>82</v>
      </c>
      <c r="M13" s="41" t="s">
        <v>83</v>
      </c>
      <c r="N13" s="44" t="s">
        <v>19</v>
      </c>
    </row>
    <row r="14" spans="1:14" ht="12">
      <c r="A14" s="44" t="s">
        <v>59</v>
      </c>
      <c r="B14" s="41" t="s">
        <v>84</v>
      </c>
      <c r="C14" s="41" t="s">
        <v>102</v>
      </c>
      <c r="D14" s="41" t="s">
        <v>103</v>
      </c>
      <c r="E14" s="41" t="s">
        <v>104</v>
      </c>
      <c r="F14" s="41" t="s">
        <v>85</v>
      </c>
      <c r="G14" s="41" t="s">
        <v>105</v>
      </c>
      <c r="H14" s="41" t="s">
        <v>106</v>
      </c>
      <c r="I14" s="41" t="s">
        <v>107</v>
      </c>
      <c r="J14" s="41" t="s">
        <v>85</v>
      </c>
      <c r="K14" s="41" t="s">
        <v>85</v>
      </c>
      <c r="L14" s="41" t="s">
        <v>86</v>
      </c>
      <c r="M14" s="41" t="s">
        <v>87</v>
      </c>
      <c r="N14" s="44" t="s">
        <v>59</v>
      </c>
    </row>
    <row r="15" spans="1:14" ht="12">
      <c r="A15" s="44" t="s">
        <v>20</v>
      </c>
      <c r="B15" s="41">
        <v>148</v>
      </c>
      <c r="C15" s="41">
        <v>18241</v>
      </c>
      <c r="D15" s="41">
        <v>1372</v>
      </c>
      <c r="E15" s="41">
        <v>16869</v>
      </c>
      <c r="F15" s="41">
        <v>10843</v>
      </c>
      <c r="G15" s="41">
        <v>786</v>
      </c>
      <c r="H15" s="41">
        <v>184</v>
      </c>
      <c r="I15" s="41">
        <v>602</v>
      </c>
      <c r="J15" s="41">
        <v>10057</v>
      </c>
      <c r="K15" s="41">
        <v>823</v>
      </c>
      <c r="L15" s="41" t="s">
        <v>88</v>
      </c>
      <c r="M15" s="41" t="s">
        <v>89</v>
      </c>
      <c r="N15" s="44" t="s">
        <v>20</v>
      </c>
    </row>
    <row r="16" spans="1:14" ht="12">
      <c r="A16" s="44" t="s">
        <v>21</v>
      </c>
      <c r="B16" s="41">
        <v>3</v>
      </c>
      <c r="C16" s="41" t="s">
        <v>90</v>
      </c>
      <c r="D16" s="41" t="s">
        <v>91</v>
      </c>
      <c r="E16" s="41" t="s">
        <v>90</v>
      </c>
      <c r="F16" s="41" t="s">
        <v>92</v>
      </c>
      <c r="G16" s="41" t="s">
        <v>93</v>
      </c>
      <c r="H16" s="41" t="s">
        <v>91</v>
      </c>
      <c r="I16" s="41">
        <v>6</v>
      </c>
      <c r="J16" s="41">
        <v>190</v>
      </c>
      <c r="K16" s="41">
        <v>3</v>
      </c>
      <c r="L16" s="41" t="s">
        <v>94</v>
      </c>
      <c r="M16" s="41" t="s">
        <v>94</v>
      </c>
      <c r="N16" s="44" t="s">
        <v>21</v>
      </c>
    </row>
    <row r="17" spans="1:14" ht="12">
      <c r="A17" s="44" t="s">
        <v>43</v>
      </c>
      <c r="B17" s="41" t="s">
        <v>95</v>
      </c>
      <c r="C17" s="41" t="s">
        <v>95</v>
      </c>
      <c r="D17" s="41" t="s">
        <v>95</v>
      </c>
      <c r="E17" s="41" t="s">
        <v>95</v>
      </c>
      <c r="F17" s="41" t="s">
        <v>95</v>
      </c>
      <c r="G17" s="41" t="s">
        <v>95</v>
      </c>
      <c r="H17" s="41" t="s">
        <v>95</v>
      </c>
      <c r="I17" s="41" t="s">
        <v>95</v>
      </c>
      <c r="J17" s="41" t="s">
        <v>95</v>
      </c>
      <c r="K17" s="41" t="s">
        <v>95</v>
      </c>
      <c r="L17" s="41" t="s">
        <v>95</v>
      </c>
      <c r="M17" s="41" t="s">
        <v>95</v>
      </c>
      <c r="N17" s="44" t="s">
        <v>43</v>
      </c>
    </row>
    <row r="18" spans="1:14" ht="12">
      <c r="A18" s="44" t="s">
        <v>44</v>
      </c>
      <c r="B18" s="41" t="s">
        <v>95</v>
      </c>
      <c r="C18" s="41" t="s">
        <v>95</v>
      </c>
      <c r="D18" s="41" t="s">
        <v>95</v>
      </c>
      <c r="E18" s="41" t="s">
        <v>95</v>
      </c>
      <c r="F18" s="41" t="s">
        <v>95</v>
      </c>
      <c r="G18" s="41" t="s">
        <v>95</v>
      </c>
      <c r="H18" s="41" t="s">
        <v>95</v>
      </c>
      <c r="I18" s="41" t="s">
        <v>95</v>
      </c>
      <c r="J18" s="41" t="s">
        <v>95</v>
      </c>
      <c r="K18" s="41" t="s">
        <v>95</v>
      </c>
      <c r="L18" s="41" t="s">
        <v>95</v>
      </c>
      <c r="M18" s="41" t="s">
        <v>95</v>
      </c>
      <c r="N18" s="44" t="s">
        <v>44</v>
      </c>
    </row>
    <row r="19" spans="1:14" ht="12">
      <c r="A19" s="44" t="s">
        <v>45</v>
      </c>
      <c r="B19" s="41">
        <v>1</v>
      </c>
      <c r="C19" s="41">
        <v>62031</v>
      </c>
      <c r="D19" s="41">
        <v>27291</v>
      </c>
      <c r="E19" s="41">
        <v>34740</v>
      </c>
      <c r="F19" s="41">
        <v>1015</v>
      </c>
      <c r="G19" s="41">
        <v>67</v>
      </c>
      <c r="H19" s="41">
        <v>54</v>
      </c>
      <c r="I19" s="41">
        <v>13</v>
      </c>
      <c r="J19" s="41">
        <v>948</v>
      </c>
      <c r="K19" s="41">
        <v>239</v>
      </c>
      <c r="L19" s="41" t="s">
        <v>96</v>
      </c>
      <c r="M19" s="41" t="s">
        <v>97</v>
      </c>
      <c r="N19" s="44" t="s">
        <v>45</v>
      </c>
    </row>
    <row r="20" spans="1:14" ht="12">
      <c r="A20" s="44" t="s">
        <v>46</v>
      </c>
      <c r="B20" s="41">
        <v>45</v>
      </c>
      <c r="C20" s="41">
        <v>3281</v>
      </c>
      <c r="D20" s="41">
        <v>1997</v>
      </c>
      <c r="E20" s="41">
        <v>1284</v>
      </c>
      <c r="F20" s="41">
        <v>1581</v>
      </c>
      <c r="G20" s="41">
        <v>1419</v>
      </c>
      <c r="H20" s="41">
        <v>807</v>
      </c>
      <c r="I20" s="41">
        <v>612</v>
      </c>
      <c r="J20" s="41">
        <v>162</v>
      </c>
      <c r="K20" s="41">
        <v>245</v>
      </c>
      <c r="L20" s="41" t="s">
        <v>98</v>
      </c>
      <c r="M20" s="41" t="s">
        <v>99</v>
      </c>
      <c r="N20" s="44" t="s">
        <v>46</v>
      </c>
    </row>
    <row r="21" spans="1:14" ht="12">
      <c r="A21" s="44" t="s">
        <v>47</v>
      </c>
      <c r="B21" s="41">
        <v>185</v>
      </c>
      <c r="C21" s="41">
        <v>641615</v>
      </c>
      <c r="D21" s="41">
        <v>445867</v>
      </c>
      <c r="E21" s="41">
        <v>195748</v>
      </c>
      <c r="F21" s="41">
        <v>99935</v>
      </c>
      <c r="G21" s="41">
        <v>63086</v>
      </c>
      <c r="H21" s="41">
        <v>58119</v>
      </c>
      <c r="I21" s="41">
        <v>4967</v>
      </c>
      <c r="J21" s="41">
        <v>36849</v>
      </c>
      <c r="K21" s="41">
        <v>62461</v>
      </c>
      <c r="L21" s="41" t="s">
        <v>100</v>
      </c>
      <c r="M21" s="41" t="s">
        <v>101</v>
      </c>
      <c r="N21" s="44" t="s">
        <v>47</v>
      </c>
    </row>
    <row r="22" ht="12">
      <c r="A22" s="44" t="s">
        <v>50</v>
      </c>
    </row>
  </sheetData>
  <printOptions/>
  <pageMargins left="0.75" right="0.75" top="1" bottom="1" header="0.512" footer="0.51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2000-08-29T00:21:26Z</cp:lastPrinted>
  <dcterms:created xsi:type="dcterms:W3CDTF">2000-04-13T08:11:25Z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