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<sst xmlns="http://schemas.openxmlformats.org/spreadsheetml/2006/main" count="181" uniqueCount="147">
  <si>
    <t>区　 　分</t>
  </si>
  <si>
    <r>
      <t>卒　　　　　　業　　　　　　者　　　　　　数</t>
    </r>
    <r>
      <rPr>
        <sz val="12"/>
        <rFont val="明朝"/>
        <family val="1"/>
      </rPr>
      <t>（３－１）</t>
    </r>
  </si>
  <si>
    <t>大学</t>
  </si>
  <si>
    <t>進学者</t>
  </si>
  <si>
    <t>男</t>
  </si>
  <si>
    <t>女</t>
  </si>
  <si>
    <t>国立</t>
  </si>
  <si>
    <t>公立</t>
  </si>
  <si>
    <t>私立</t>
  </si>
  <si>
    <t>人文科学</t>
  </si>
  <si>
    <t>社会科学</t>
  </si>
  <si>
    <t>理学</t>
  </si>
  <si>
    <t>工学</t>
  </si>
  <si>
    <t>農学</t>
  </si>
  <si>
    <t>保健</t>
  </si>
  <si>
    <t>商船</t>
  </si>
  <si>
    <t>家政</t>
  </si>
  <si>
    <t>教育</t>
  </si>
  <si>
    <t>芸術</t>
  </si>
  <si>
    <t>その他</t>
  </si>
  <si>
    <t>卒業者数（３－１）</t>
  </si>
  <si>
    <t>　　大　　学</t>
  </si>
  <si>
    <t>男</t>
  </si>
  <si>
    <t>女</t>
  </si>
  <si>
    <t>国　  立</t>
  </si>
  <si>
    <t>公　  立</t>
  </si>
  <si>
    <t>私 　 立</t>
  </si>
  <si>
    <t>人文科学</t>
  </si>
  <si>
    <t>社会科学</t>
  </si>
  <si>
    <t>理    学</t>
  </si>
  <si>
    <t>工    学</t>
  </si>
  <si>
    <t>農    学</t>
  </si>
  <si>
    <t>保    健</t>
  </si>
  <si>
    <t>商    船</t>
  </si>
  <si>
    <t>家    政</t>
  </si>
  <si>
    <t>教    育</t>
  </si>
  <si>
    <t>芸    術</t>
  </si>
  <si>
    <t>そ の 他</t>
  </si>
  <si>
    <t>就職進学者</t>
  </si>
  <si>
    <t>そ の 他</t>
  </si>
  <si>
    <t xml:space="preserve">     2  昼間・夜間の合計数である。</t>
  </si>
  <si>
    <t xml:space="preserve">     3  「進学者」とは大学院研究科、大学学部、短期大学本科、専攻科、別科のいずれかに進んだ者である。</t>
  </si>
  <si>
    <t xml:space="preserve">     4  「一時的な仕事に就いた者」とは、臨時的な収入を目的とする仕事に就いた者である。</t>
  </si>
  <si>
    <t>区分</t>
  </si>
  <si>
    <t>卒業者数</t>
  </si>
  <si>
    <t>就職者</t>
  </si>
  <si>
    <t>就職進学者</t>
  </si>
  <si>
    <t>一時的な仕事に就いた者</t>
  </si>
  <si>
    <t>無業者</t>
  </si>
  <si>
    <t>その他</t>
  </si>
  <si>
    <t>臨床研修医予定者</t>
  </si>
  <si>
    <t>進学率（％）</t>
  </si>
  <si>
    <t>就職率（％）</t>
  </si>
  <si>
    <t>2 昼間・夜間の合計数である。</t>
  </si>
  <si>
    <t>3 「進学者」とは大学院研究科、大学学部、短期大学本科、専攻科、別科のいずれかに進んだ者である。</t>
  </si>
  <si>
    <t>平成 7年</t>
  </si>
  <si>
    <t>平成7年</t>
  </si>
  <si>
    <t>9.4</t>
  </si>
  <si>
    <t>67.1</t>
  </si>
  <si>
    <t>11.0</t>
  </si>
  <si>
    <t>68.7</t>
  </si>
  <si>
    <t>6.1</t>
  </si>
  <si>
    <t>63.7</t>
  </si>
  <si>
    <t>26.9</t>
  </si>
  <si>
    <t>53.9</t>
  </si>
  <si>
    <t>13.8</t>
  </si>
  <si>
    <t>61.2</t>
  </si>
  <si>
    <t>4.8</t>
  </si>
  <si>
    <t>70.7</t>
  </si>
  <si>
    <t>4.5</t>
  </si>
  <si>
    <t>61.7</t>
  </si>
  <si>
    <t>1.8</t>
  </si>
  <si>
    <t>75.0</t>
  </si>
  <si>
    <t>34.2</t>
  </si>
  <si>
    <t>50.9</t>
  </si>
  <si>
    <t>23.6</t>
  </si>
  <si>
    <t>69.3</t>
  </si>
  <si>
    <t>20.6</t>
  </si>
  <si>
    <t>64.0</t>
  </si>
  <si>
    <t>12.5</t>
  </si>
  <si>
    <t>39.9</t>
  </si>
  <si>
    <t>68.3</t>
  </si>
  <si>
    <t>26.7</t>
  </si>
  <si>
    <t>4.2</t>
  </si>
  <si>
    <t>71.2</t>
  </si>
  <si>
    <t>7.7</t>
  </si>
  <si>
    <t>60.5</t>
  </si>
  <si>
    <t>7.6</t>
  </si>
  <si>
    <t>48.6</t>
  </si>
  <si>
    <t>7.5</t>
  </si>
  <si>
    <t>66.2</t>
  </si>
  <si>
    <t>9.4</t>
  </si>
  <si>
    <t>67.1</t>
  </si>
  <si>
    <t>11.0</t>
  </si>
  <si>
    <t>68.7</t>
  </si>
  <si>
    <t>6.1</t>
  </si>
  <si>
    <t>63.7</t>
  </si>
  <si>
    <t>26.9</t>
  </si>
  <si>
    <t>53.9</t>
  </si>
  <si>
    <t>13.8</t>
  </si>
  <si>
    <t>61.2</t>
  </si>
  <si>
    <t>4.8</t>
  </si>
  <si>
    <t>70.7</t>
  </si>
  <si>
    <t>－</t>
  </si>
  <si>
    <t>4.5</t>
  </si>
  <si>
    <t>61.7</t>
  </si>
  <si>
    <t>1.8</t>
  </si>
  <si>
    <t>75.0</t>
  </si>
  <si>
    <t>34.2</t>
  </si>
  <si>
    <t>50.9</t>
  </si>
  <si>
    <t>23.6</t>
  </si>
  <si>
    <t>69.3</t>
  </si>
  <si>
    <t>20.6</t>
  </si>
  <si>
    <t>64.0</t>
  </si>
  <si>
    <t>12.5</t>
  </si>
  <si>
    <t>39.9</t>
  </si>
  <si>
    <t>68.3</t>
  </si>
  <si>
    <t>26.7</t>
  </si>
  <si>
    <t>4.2</t>
  </si>
  <si>
    <t>71.2</t>
  </si>
  <si>
    <t>7.7</t>
  </si>
  <si>
    <t>60.5</t>
  </si>
  <si>
    <t>7.6</t>
  </si>
  <si>
    <t>48.6</t>
  </si>
  <si>
    <t>7.5</t>
  </si>
  <si>
    <t>66.2</t>
  </si>
  <si>
    <t>4097</t>
  </si>
  <si>
    <t>4 「一時的な仕事に就いた者」とは、臨時的な収入を目的とする仕事に就いた者である。</t>
  </si>
  <si>
    <t>(注)1 3月卒業者である。</t>
  </si>
  <si>
    <t>5 「無業者」には、専修学校、各種学校、職業訓練校等入学者を含む。</t>
  </si>
  <si>
    <t>6 「進学率」とは、卒業者のうち進学者及び就職進学者の占める割合である。</t>
  </si>
  <si>
    <t>7 「就職率」とは、卒業者のうち就職者及び就職進学者の占める割合である。</t>
  </si>
  <si>
    <t>8 「その他」とは、死亡及び不祥である。</t>
  </si>
  <si>
    <t>卒 業 者 数</t>
  </si>
  <si>
    <t>進　学　者</t>
  </si>
  <si>
    <t>就　職　者</t>
  </si>
  <si>
    <t>一時的な
仕事に
就いた者</t>
  </si>
  <si>
    <t>無　業　者</t>
  </si>
  <si>
    <t>臨床研修医
予　定　者</t>
  </si>
  <si>
    <t>進　学　率
    (％)</t>
  </si>
  <si>
    <t>就　職　率
    (％)</t>
  </si>
  <si>
    <t xml:space="preserve"> (注)1  3月卒業者である。</t>
  </si>
  <si>
    <t xml:space="preserve">     5  「無業者」には、専修学校、各種学校、職業訓練校等入学者を含む。</t>
  </si>
  <si>
    <t xml:space="preserve">     6  「進学率」とは、卒業者のうち進学者及び就職進学者の占める割合である。</t>
  </si>
  <si>
    <t xml:space="preserve">     7  「就職率」とは、卒業者のうち就職者及び就職進学者の占める割合である。</t>
  </si>
  <si>
    <t xml:space="preserve">     8  「その他」とは、死亡及び不祥である。</t>
  </si>
  <si>
    <t xml:space="preserve">－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</si>
</sst>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  <numFmt numFmtId="179" formatCode="0.0"/>
    <numFmt numFmtId="180" formatCode="#,##0.0_ "/>
  </numFmts>
  <fonts count="15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b/>
      <sz val="12"/>
      <name val="明朝"/>
      <family val="1"/>
    </font>
    <font>
      <sz val="10"/>
      <name val="明朝"/>
      <family val="1"/>
    </font>
    <font>
      <i/>
      <sz val="12"/>
      <color indexed="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sz val="12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49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2" xfId="0" applyNumberFormat="1" applyFont="1" applyBorder="1" applyAlignment="1">
      <alignment vertical="center"/>
    </xf>
    <xf numFmtId="177" fontId="10" fillId="0" borderId="0" xfId="0" applyNumberFormat="1" applyFont="1" applyAlignment="1">
      <alignment horizontal="right" vertical="center"/>
    </xf>
    <xf numFmtId="177" fontId="10" fillId="0" borderId="3" xfId="0" applyNumberFormat="1" applyFont="1" applyBorder="1" applyAlignment="1">
      <alignment vertical="center"/>
    </xf>
    <xf numFmtId="177" fontId="10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5" fillId="0" borderId="0" xfId="0" applyNumberFormat="1" applyFont="1" applyAlignment="1">
      <alignment horizontal="centerContinuous" vertical="center"/>
    </xf>
    <xf numFmtId="177" fontId="13" fillId="0" borderId="0" xfId="0" applyNumberFormat="1" applyFont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3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/>
    </xf>
    <xf numFmtId="49" fontId="10" fillId="0" borderId="0" xfId="0" applyNumberFormat="1" applyFont="1" applyAlignment="1">
      <alignment horizontal="right" vertical="center"/>
    </xf>
    <xf numFmtId="49" fontId="10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</xdr:col>
      <xdr:colOff>342900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371600" y="0"/>
          <a:ext cx="85725" cy="0"/>
          <a:chOff x="-13" y="-3137036"/>
          <a:chExt cx="9" cy="3152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3" y="-3137036"/>
            <a:ext cx="9" cy="31529"/>
            <a:chOff x="15900000" y="9780000"/>
            <a:chExt cx="180000" cy="8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5900000" y="9780000"/>
              <a:ext cx="180000" cy="10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5900000" y="10499960"/>
              <a:ext cx="180000" cy="10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28575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23825" y="0"/>
          <a:ext cx="1019175" cy="0"/>
          <a:chOff x="-15" y="-469880"/>
          <a:chExt cx="6" cy="2125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5" y="-467261"/>
            <a:ext cx="0" cy="165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5" y="-469880"/>
            <a:ext cx="6" cy="21252"/>
            <a:chOff x="15860000" y="11140000"/>
            <a:chExt cx="120000" cy="55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5860000" y="11140000"/>
              <a:ext cx="120000" cy="6803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5860000" y="15979660"/>
              <a:ext cx="120000" cy="6803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314325</xdr:colOff>
      <xdr:row>5</xdr:row>
      <xdr:rowOff>85725</xdr:rowOff>
    </xdr:from>
    <xdr:to>
      <xdr:col>0</xdr:col>
      <xdr:colOff>342900</xdr:colOff>
      <xdr:row>6</xdr:row>
      <xdr:rowOff>142875</xdr:rowOff>
    </xdr:to>
    <xdr:sp>
      <xdr:nvSpPr>
        <xdr:cNvPr id="11" name="AutoShape 26"/>
        <xdr:cNvSpPr>
          <a:spLocks/>
        </xdr:cNvSpPr>
      </xdr:nvSpPr>
      <xdr:spPr>
        <a:xfrm>
          <a:off x="314325" y="1562100"/>
          <a:ext cx="28575" cy="2857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8</xdr:row>
      <xdr:rowOff>123825</xdr:rowOff>
    </xdr:from>
    <xdr:to>
      <xdr:col>0</xdr:col>
      <xdr:colOff>171450</xdr:colOff>
      <xdr:row>10</xdr:row>
      <xdr:rowOff>152400</xdr:rowOff>
    </xdr:to>
    <xdr:sp>
      <xdr:nvSpPr>
        <xdr:cNvPr id="12" name="AutoShape 27"/>
        <xdr:cNvSpPr>
          <a:spLocks/>
        </xdr:cNvSpPr>
      </xdr:nvSpPr>
      <xdr:spPr>
        <a:xfrm>
          <a:off x="142875" y="2286000"/>
          <a:ext cx="28575" cy="4857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12</xdr:row>
      <xdr:rowOff>66675</xdr:rowOff>
    </xdr:from>
    <xdr:to>
      <xdr:col>0</xdr:col>
      <xdr:colOff>161925</xdr:colOff>
      <xdr:row>22</xdr:row>
      <xdr:rowOff>104775</xdr:rowOff>
    </xdr:to>
    <xdr:sp>
      <xdr:nvSpPr>
        <xdr:cNvPr id="13" name="AutoShape 28"/>
        <xdr:cNvSpPr>
          <a:spLocks/>
        </xdr:cNvSpPr>
      </xdr:nvSpPr>
      <xdr:spPr>
        <a:xfrm>
          <a:off x="133350" y="3143250"/>
          <a:ext cx="28575" cy="23241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E5">
      <selection activeCell="J12" sqref="J12"/>
    </sheetView>
  </sheetViews>
  <sheetFormatPr defaultColWidth="9.00390625" defaultRowHeight="13.5"/>
  <cols>
    <col min="1" max="1" width="14.625" style="3" customWidth="1"/>
    <col min="2" max="11" width="14.625" style="2" customWidth="1"/>
    <col min="12" max="16384" width="9.00390625" style="2" customWidth="1"/>
  </cols>
  <sheetData>
    <row r="1" spans="1:11" s="5" customFormat="1" ht="18" customHeight="1">
      <c r="A1" s="17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5" customFormat="1" ht="18" customHeight="1" thickBot="1">
      <c r="A2" s="7" t="s">
        <v>21</v>
      </c>
    </row>
    <row r="3" spans="1:11" s="1" customFormat="1" ht="44.25" customHeight="1">
      <c r="A3" s="4" t="s">
        <v>0</v>
      </c>
      <c r="B3" s="33" t="s">
        <v>133</v>
      </c>
      <c r="C3" s="33" t="s">
        <v>134</v>
      </c>
      <c r="D3" s="33" t="s">
        <v>135</v>
      </c>
      <c r="E3" s="34" t="s">
        <v>38</v>
      </c>
      <c r="F3" s="36" t="s">
        <v>136</v>
      </c>
      <c r="G3" s="33" t="s">
        <v>137</v>
      </c>
      <c r="H3" s="34" t="s">
        <v>39</v>
      </c>
      <c r="I3" s="35" t="s">
        <v>138</v>
      </c>
      <c r="J3" s="31" t="s">
        <v>139</v>
      </c>
      <c r="K3" s="32" t="s">
        <v>140</v>
      </c>
    </row>
    <row r="4" spans="1:11" s="16" customFormat="1" ht="18" customHeight="1">
      <c r="A4" s="19" t="s">
        <v>55</v>
      </c>
      <c r="B4" s="18">
        <v>493277</v>
      </c>
      <c r="C4" s="18">
        <f aca="true" t="shared" si="0" ref="C4:I4">SUM(C13:C23)</f>
        <v>46316</v>
      </c>
      <c r="D4" s="18">
        <f t="shared" si="0"/>
        <v>330998</v>
      </c>
      <c r="E4" s="18">
        <f t="shared" si="0"/>
        <v>13</v>
      </c>
      <c r="F4" s="18">
        <f t="shared" si="0"/>
        <v>9280</v>
      </c>
      <c r="G4" s="18">
        <f t="shared" si="0"/>
        <v>67844</v>
      </c>
      <c r="H4" s="18">
        <f t="shared" si="0"/>
        <v>32094</v>
      </c>
      <c r="I4" s="18">
        <f t="shared" si="0"/>
        <v>6732</v>
      </c>
      <c r="J4" s="23" t="s">
        <v>57</v>
      </c>
      <c r="K4" s="23" t="s">
        <v>58</v>
      </c>
    </row>
    <row r="5" spans="1:11" s="11" customFormat="1" ht="18" customHeight="1">
      <c r="A5" s="12"/>
      <c r="B5" s="10"/>
      <c r="C5" s="10"/>
      <c r="D5" s="10"/>
      <c r="E5" s="13"/>
      <c r="F5" s="13"/>
      <c r="G5" s="13"/>
      <c r="H5" s="13"/>
      <c r="I5" s="13"/>
      <c r="J5" s="24"/>
      <c r="K5" s="24"/>
    </row>
    <row r="6" spans="1:11" s="11" customFormat="1" ht="18" customHeight="1">
      <c r="A6" s="9" t="s">
        <v>22</v>
      </c>
      <c r="B6" s="10">
        <f>SUM(C6:I6)</f>
        <v>334227</v>
      </c>
      <c r="C6" s="10">
        <v>36672</v>
      </c>
      <c r="D6" s="10">
        <v>229725</v>
      </c>
      <c r="E6" s="13">
        <v>8</v>
      </c>
      <c r="F6" s="13">
        <v>4097</v>
      </c>
      <c r="G6" s="13">
        <v>37279</v>
      </c>
      <c r="H6" s="13">
        <v>21411</v>
      </c>
      <c r="I6" s="13">
        <v>5035</v>
      </c>
      <c r="J6" s="24" t="s">
        <v>59</v>
      </c>
      <c r="K6" s="24" t="s">
        <v>60</v>
      </c>
    </row>
    <row r="7" spans="1:11" s="11" customFormat="1" ht="18" customHeight="1">
      <c r="A7" s="9" t="s">
        <v>23</v>
      </c>
      <c r="B7" s="10">
        <f>SUM(C7:I7)</f>
        <v>159050</v>
      </c>
      <c r="C7" s="10">
        <v>9644</v>
      </c>
      <c r="D7" s="10">
        <v>101273</v>
      </c>
      <c r="E7" s="13">
        <v>5</v>
      </c>
      <c r="F7" s="13">
        <v>5183</v>
      </c>
      <c r="G7" s="13">
        <v>30565</v>
      </c>
      <c r="H7" s="13">
        <v>10683</v>
      </c>
      <c r="I7" s="13">
        <v>1697</v>
      </c>
      <c r="J7" s="24" t="s">
        <v>61</v>
      </c>
      <c r="K7" s="24" t="s">
        <v>62</v>
      </c>
    </row>
    <row r="8" spans="1:11" s="11" customFormat="1" ht="18" customHeight="1">
      <c r="A8" s="12"/>
      <c r="B8" s="10"/>
      <c r="C8" s="10"/>
      <c r="D8" s="10"/>
      <c r="E8" s="13"/>
      <c r="F8" s="13"/>
      <c r="G8" s="13"/>
      <c r="H8" s="13"/>
      <c r="I8" s="13"/>
      <c r="J8" s="24"/>
      <c r="K8" s="24"/>
    </row>
    <row r="9" spans="1:11" s="11" customFormat="1" ht="18" customHeight="1">
      <c r="A9" s="9" t="s">
        <v>24</v>
      </c>
      <c r="B9" s="10">
        <f>SUM(C9:I9)</f>
        <v>97811</v>
      </c>
      <c r="C9" s="10">
        <v>26275</v>
      </c>
      <c r="D9" s="10">
        <v>52753</v>
      </c>
      <c r="E9" s="13">
        <v>3</v>
      </c>
      <c r="F9" s="13">
        <v>1078</v>
      </c>
      <c r="G9" s="13">
        <v>11846</v>
      </c>
      <c r="H9" s="13">
        <v>2220</v>
      </c>
      <c r="I9" s="13">
        <v>3636</v>
      </c>
      <c r="J9" s="24" t="s">
        <v>63</v>
      </c>
      <c r="K9" s="24" t="s">
        <v>64</v>
      </c>
    </row>
    <row r="10" spans="1:11" s="11" customFormat="1" ht="18" customHeight="1">
      <c r="A10" s="9" t="s">
        <v>25</v>
      </c>
      <c r="B10" s="10">
        <f>SUM(C10:I10)</f>
        <v>13549</v>
      </c>
      <c r="C10" s="10">
        <v>1868</v>
      </c>
      <c r="D10" s="10">
        <v>8289</v>
      </c>
      <c r="E10" s="13">
        <v>1</v>
      </c>
      <c r="F10" s="13">
        <v>200</v>
      </c>
      <c r="G10" s="13">
        <v>2232</v>
      </c>
      <c r="H10" s="13">
        <v>337</v>
      </c>
      <c r="I10" s="13">
        <v>622</v>
      </c>
      <c r="J10" s="24" t="s">
        <v>65</v>
      </c>
      <c r="K10" s="24" t="s">
        <v>66</v>
      </c>
    </row>
    <row r="11" spans="1:11" s="11" customFormat="1" ht="18" customHeight="1">
      <c r="A11" s="9" t="s">
        <v>26</v>
      </c>
      <c r="B11" s="10">
        <f>SUM(C11:I11)</f>
        <v>381917</v>
      </c>
      <c r="C11" s="13">
        <v>18173</v>
      </c>
      <c r="D11" s="13">
        <v>269956</v>
      </c>
      <c r="E11" s="13">
        <v>9</v>
      </c>
      <c r="F11" s="13">
        <v>8002</v>
      </c>
      <c r="G11" s="13">
        <v>53766</v>
      </c>
      <c r="H11" s="13">
        <v>29537</v>
      </c>
      <c r="I11" s="13">
        <v>2474</v>
      </c>
      <c r="J11" s="24" t="s">
        <v>67</v>
      </c>
      <c r="K11" s="24" t="s">
        <v>68</v>
      </c>
    </row>
    <row r="12" spans="1:11" s="11" customFormat="1" ht="18" customHeight="1">
      <c r="A12" s="9"/>
      <c r="B12" s="10"/>
      <c r="C12" s="10"/>
      <c r="D12" s="10"/>
      <c r="E12" s="13"/>
      <c r="F12" s="13"/>
      <c r="G12" s="13"/>
      <c r="H12" s="13"/>
      <c r="I12" s="13"/>
      <c r="J12" s="24"/>
      <c r="K12" s="24"/>
    </row>
    <row r="13" spans="1:11" s="11" customFormat="1" ht="18" customHeight="1">
      <c r="A13" s="9" t="s">
        <v>27</v>
      </c>
      <c r="B13" s="10">
        <f aca="true" t="shared" si="1" ref="B13:B23">SUM(C13:I13)</f>
        <v>78768</v>
      </c>
      <c r="C13" s="10">
        <v>3557</v>
      </c>
      <c r="D13" s="10">
        <v>48570</v>
      </c>
      <c r="E13" s="13">
        <v>5</v>
      </c>
      <c r="F13" s="13">
        <v>2546</v>
      </c>
      <c r="G13" s="13">
        <v>16715</v>
      </c>
      <c r="H13" s="13">
        <v>7375</v>
      </c>
      <c r="I13" s="28" t="s">
        <v>146</v>
      </c>
      <c r="J13" s="24" t="s">
        <v>69</v>
      </c>
      <c r="K13" s="24" t="s">
        <v>70</v>
      </c>
    </row>
    <row r="14" spans="1:11" s="11" customFormat="1" ht="18" customHeight="1">
      <c r="A14" s="9" t="s">
        <v>28</v>
      </c>
      <c r="B14" s="10">
        <f t="shared" si="1"/>
        <v>200875</v>
      </c>
      <c r="C14" s="10">
        <v>3610</v>
      </c>
      <c r="D14" s="10">
        <v>150681</v>
      </c>
      <c r="E14" s="13">
        <v>4</v>
      </c>
      <c r="F14" s="13">
        <v>2790</v>
      </c>
      <c r="G14" s="13">
        <v>26711</v>
      </c>
      <c r="H14" s="13">
        <v>17079</v>
      </c>
      <c r="I14" s="28" t="s">
        <v>146</v>
      </c>
      <c r="J14" s="24" t="s">
        <v>71</v>
      </c>
      <c r="K14" s="24" t="s">
        <v>72</v>
      </c>
    </row>
    <row r="15" spans="1:11" s="11" customFormat="1" ht="18" customHeight="1">
      <c r="A15" s="9" t="s">
        <v>29</v>
      </c>
      <c r="B15" s="10">
        <f t="shared" si="1"/>
        <v>16973</v>
      </c>
      <c r="C15" s="10">
        <v>5805</v>
      </c>
      <c r="D15" s="10">
        <v>8643</v>
      </c>
      <c r="E15" s="28" t="s">
        <v>146</v>
      </c>
      <c r="F15" s="13">
        <v>125</v>
      </c>
      <c r="G15" s="13">
        <v>1585</v>
      </c>
      <c r="H15" s="13">
        <v>815</v>
      </c>
      <c r="I15" s="28" t="s">
        <v>146</v>
      </c>
      <c r="J15" s="24" t="s">
        <v>73</v>
      </c>
      <c r="K15" s="24" t="s">
        <v>74</v>
      </c>
    </row>
    <row r="16" spans="1:11" s="11" customFormat="1" ht="18" customHeight="1">
      <c r="A16" s="9" t="s">
        <v>30</v>
      </c>
      <c r="B16" s="10">
        <f t="shared" si="1"/>
        <v>96373</v>
      </c>
      <c r="C16" s="10">
        <v>22708</v>
      </c>
      <c r="D16" s="10">
        <v>66794</v>
      </c>
      <c r="E16" s="28" t="s">
        <v>146</v>
      </c>
      <c r="F16" s="13">
        <v>192</v>
      </c>
      <c r="G16" s="13">
        <v>4462</v>
      </c>
      <c r="H16" s="13">
        <v>2217</v>
      </c>
      <c r="I16" s="28" t="s">
        <v>146</v>
      </c>
      <c r="J16" s="24" t="s">
        <v>75</v>
      </c>
      <c r="K16" s="24" t="s">
        <v>76</v>
      </c>
    </row>
    <row r="17" spans="1:11" s="11" customFormat="1" ht="18" customHeight="1">
      <c r="A17" s="9" t="s">
        <v>31</v>
      </c>
      <c r="B17" s="10">
        <f t="shared" si="1"/>
        <v>15989</v>
      </c>
      <c r="C17" s="10">
        <v>3297</v>
      </c>
      <c r="D17" s="10">
        <v>10233</v>
      </c>
      <c r="E17" s="28" t="s">
        <v>146</v>
      </c>
      <c r="F17" s="13">
        <v>193</v>
      </c>
      <c r="G17" s="13">
        <v>1719</v>
      </c>
      <c r="H17" s="13">
        <v>547</v>
      </c>
      <c r="I17" s="28" t="s">
        <v>146</v>
      </c>
      <c r="J17" s="24" t="s">
        <v>77</v>
      </c>
      <c r="K17" s="24" t="s">
        <v>78</v>
      </c>
    </row>
    <row r="18" spans="1:11" s="11" customFormat="1" ht="18" customHeight="1">
      <c r="A18" s="9" t="s">
        <v>32</v>
      </c>
      <c r="B18" s="10">
        <f t="shared" si="1"/>
        <v>22784</v>
      </c>
      <c r="C18" s="10">
        <v>2837</v>
      </c>
      <c r="D18" s="10">
        <v>9102</v>
      </c>
      <c r="E18" s="28" t="s">
        <v>146</v>
      </c>
      <c r="F18" s="13">
        <v>91</v>
      </c>
      <c r="G18" s="13">
        <v>3160</v>
      </c>
      <c r="H18" s="13">
        <v>862</v>
      </c>
      <c r="I18" s="13">
        <v>6732</v>
      </c>
      <c r="J18" s="24" t="s">
        <v>79</v>
      </c>
      <c r="K18" s="24" t="s">
        <v>80</v>
      </c>
    </row>
    <row r="19" spans="1:11" s="11" customFormat="1" ht="18" customHeight="1">
      <c r="A19" s="9" t="s">
        <v>33</v>
      </c>
      <c r="B19" s="10">
        <f t="shared" si="1"/>
        <v>221</v>
      </c>
      <c r="C19" s="10">
        <v>151</v>
      </c>
      <c r="D19" s="10">
        <v>59</v>
      </c>
      <c r="E19" s="28" t="s">
        <v>146</v>
      </c>
      <c r="F19" s="28" t="s">
        <v>146</v>
      </c>
      <c r="G19" s="13">
        <v>2</v>
      </c>
      <c r="H19" s="13">
        <v>9</v>
      </c>
      <c r="I19" s="28" t="s">
        <v>146</v>
      </c>
      <c r="J19" s="24" t="s">
        <v>81</v>
      </c>
      <c r="K19" s="24" t="s">
        <v>82</v>
      </c>
    </row>
    <row r="20" spans="1:11" s="11" customFormat="1" ht="18" customHeight="1">
      <c r="A20" s="9" t="s">
        <v>34</v>
      </c>
      <c r="B20" s="10">
        <f t="shared" si="1"/>
        <v>9871</v>
      </c>
      <c r="C20" s="10">
        <v>410</v>
      </c>
      <c r="D20" s="10">
        <v>7033</v>
      </c>
      <c r="E20" s="28" t="s">
        <v>146</v>
      </c>
      <c r="F20" s="13">
        <v>517</v>
      </c>
      <c r="G20" s="13">
        <v>1499</v>
      </c>
      <c r="H20" s="13">
        <v>412</v>
      </c>
      <c r="I20" s="28" t="s">
        <v>146</v>
      </c>
      <c r="J20" s="24" t="s">
        <v>83</v>
      </c>
      <c r="K20" s="24" t="s">
        <v>84</v>
      </c>
    </row>
    <row r="21" spans="1:11" s="11" customFormat="1" ht="18" customHeight="1">
      <c r="A21" s="9" t="s">
        <v>35</v>
      </c>
      <c r="B21" s="10">
        <f t="shared" si="1"/>
        <v>33828</v>
      </c>
      <c r="C21" s="10">
        <v>2612</v>
      </c>
      <c r="D21" s="10">
        <v>20457</v>
      </c>
      <c r="E21" s="13">
        <v>2</v>
      </c>
      <c r="F21" s="13">
        <v>1749</v>
      </c>
      <c r="G21" s="13">
        <v>8052</v>
      </c>
      <c r="H21" s="13">
        <v>956</v>
      </c>
      <c r="I21" s="28" t="s">
        <v>146</v>
      </c>
      <c r="J21" s="24" t="s">
        <v>85</v>
      </c>
      <c r="K21" s="24" t="s">
        <v>86</v>
      </c>
    </row>
    <row r="22" spans="1:11" s="11" customFormat="1" ht="18" customHeight="1">
      <c r="A22" s="9" t="s">
        <v>36</v>
      </c>
      <c r="B22" s="10">
        <f t="shared" si="1"/>
        <v>12654</v>
      </c>
      <c r="C22" s="10">
        <v>958</v>
      </c>
      <c r="D22" s="10">
        <v>6153</v>
      </c>
      <c r="E22" s="13">
        <v>2</v>
      </c>
      <c r="F22" s="13">
        <v>1021</v>
      </c>
      <c r="G22" s="13">
        <v>3189</v>
      </c>
      <c r="H22" s="13">
        <v>1331</v>
      </c>
      <c r="I22" s="28" t="s">
        <v>146</v>
      </c>
      <c r="J22" s="24" t="s">
        <v>87</v>
      </c>
      <c r="K22" s="24" t="s">
        <v>88</v>
      </c>
    </row>
    <row r="23" spans="1:11" s="11" customFormat="1" ht="18" customHeight="1" thickBot="1">
      <c r="A23" s="20" t="s">
        <v>37</v>
      </c>
      <c r="B23" s="14">
        <f t="shared" si="1"/>
        <v>4941</v>
      </c>
      <c r="C23" s="15">
        <v>371</v>
      </c>
      <c r="D23" s="15">
        <v>3273</v>
      </c>
      <c r="E23" s="29" t="s">
        <v>146</v>
      </c>
      <c r="F23" s="15">
        <v>56</v>
      </c>
      <c r="G23" s="15">
        <v>750</v>
      </c>
      <c r="H23" s="15">
        <v>491</v>
      </c>
      <c r="I23" s="29" t="s">
        <v>146</v>
      </c>
      <c r="J23" s="25" t="s">
        <v>89</v>
      </c>
      <c r="K23" s="25" t="s">
        <v>90</v>
      </c>
    </row>
    <row r="24" s="8" customFormat="1" ht="13.5" customHeight="1">
      <c r="A24" s="21" t="s">
        <v>141</v>
      </c>
    </row>
    <row r="25" s="8" customFormat="1" ht="13.5" customHeight="1">
      <c r="A25" s="21" t="s">
        <v>40</v>
      </c>
    </row>
    <row r="26" s="8" customFormat="1" ht="13.5" customHeight="1">
      <c r="A26" s="21" t="s">
        <v>41</v>
      </c>
    </row>
    <row r="27" s="8" customFormat="1" ht="13.5" customHeight="1">
      <c r="A27" s="21" t="s">
        <v>42</v>
      </c>
    </row>
    <row r="28" s="8" customFormat="1" ht="13.5" customHeight="1">
      <c r="A28" s="21" t="s">
        <v>142</v>
      </c>
    </row>
    <row r="29" s="8" customFormat="1" ht="13.5" customHeight="1">
      <c r="A29" s="21" t="s">
        <v>143</v>
      </c>
    </row>
    <row r="30" s="8" customFormat="1" ht="13.5" customHeight="1">
      <c r="A30" s="21" t="s">
        <v>144</v>
      </c>
    </row>
    <row r="31" ht="13.5">
      <c r="A31" s="27" t="s">
        <v>145</v>
      </c>
    </row>
  </sheetData>
  <printOptions/>
  <pageMargins left="0.75" right="0.75" top="1" bottom="1" header="0.512" footer="0.512"/>
  <pageSetup fitToHeight="1" fitToWidth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A29" sqref="A29"/>
    </sheetView>
  </sheetViews>
  <sheetFormatPr defaultColWidth="9.00390625" defaultRowHeight="13.5" customHeight="1"/>
  <cols>
    <col min="1" max="11" width="10.625" style="22" customWidth="1"/>
    <col min="12" max="16384" width="9.00390625" style="22" customWidth="1"/>
  </cols>
  <sheetData>
    <row r="1" ht="13.5" customHeight="1">
      <c r="A1" s="22" t="s">
        <v>20</v>
      </c>
    </row>
    <row r="2" ht="13.5" customHeight="1">
      <c r="A2" s="22" t="s">
        <v>2</v>
      </c>
    </row>
    <row r="3" spans="1:11" ht="13.5" customHeight="1">
      <c r="A3" s="22" t="s">
        <v>43</v>
      </c>
      <c r="B3" s="22" t="s">
        <v>44</v>
      </c>
      <c r="C3" s="22" t="s">
        <v>3</v>
      </c>
      <c r="D3" s="22" t="s">
        <v>45</v>
      </c>
      <c r="E3" s="22" t="s">
        <v>46</v>
      </c>
      <c r="F3" s="22" t="s">
        <v>47</v>
      </c>
      <c r="G3" s="22" t="s">
        <v>48</v>
      </c>
      <c r="H3" s="22" t="s">
        <v>49</v>
      </c>
      <c r="I3" s="22" t="s">
        <v>50</v>
      </c>
      <c r="J3" s="22" t="s">
        <v>51</v>
      </c>
      <c r="K3" s="22" t="s">
        <v>52</v>
      </c>
    </row>
    <row r="4" spans="1:11" ht="13.5" customHeight="1">
      <c r="A4" s="22" t="s">
        <v>56</v>
      </c>
      <c r="B4" s="26">
        <v>493277</v>
      </c>
      <c r="C4" s="26">
        <v>46316</v>
      </c>
      <c r="D4" s="26">
        <v>330998</v>
      </c>
      <c r="E4" s="26">
        <v>13</v>
      </c>
      <c r="F4" s="26">
        <v>9280</v>
      </c>
      <c r="G4" s="26">
        <v>67844</v>
      </c>
      <c r="H4" s="26">
        <v>32094</v>
      </c>
      <c r="I4" s="26">
        <v>6732</v>
      </c>
      <c r="J4" s="26" t="s">
        <v>91</v>
      </c>
      <c r="K4" s="26" t="s">
        <v>92</v>
      </c>
    </row>
    <row r="5" spans="1:11" ht="13.5" customHeight="1">
      <c r="A5" s="22" t="s">
        <v>4</v>
      </c>
      <c r="B5" s="26">
        <v>331227</v>
      </c>
      <c r="C5" s="26">
        <v>36672</v>
      </c>
      <c r="D5" s="26">
        <v>229725</v>
      </c>
      <c r="E5" s="26">
        <v>8</v>
      </c>
      <c r="F5" s="26" t="s">
        <v>126</v>
      </c>
      <c r="G5" s="26">
        <v>37279</v>
      </c>
      <c r="H5" s="26">
        <v>21411</v>
      </c>
      <c r="I5" s="26">
        <v>5035</v>
      </c>
      <c r="J5" s="26" t="s">
        <v>93</v>
      </c>
      <c r="K5" s="26" t="s">
        <v>94</v>
      </c>
    </row>
    <row r="6" spans="1:11" ht="13.5" customHeight="1">
      <c r="A6" s="22" t="s">
        <v>5</v>
      </c>
      <c r="B6" s="26">
        <v>159050</v>
      </c>
      <c r="C6" s="26">
        <v>9644</v>
      </c>
      <c r="D6" s="26">
        <v>101273</v>
      </c>
      <c r="E6" s="26">
        <v>5</v>
      </c>
      <c r="F6" s="26">
        <v>5183</v>
      </c>
      <c r="G6" s="26">
        <v>30565</v>
      </c>
      <c r="H6" s="26">
        <v>10683</v>
      </c>
      <c r="I6" s="26">
        <v>1697</v>
      </c>
      <c r="J6" s="26" t="s">
        <v>95</v>
      </c>
      <c r="K6" s="26" t="s">
        <v>96</v>
      </c>
    </row>
    <row r="7" spans="1:11" ht="13.5" customHeight="1">
      <c r="A7" s="22" t="s">
        <v>6</v>
      </c>
      <c r="B7" s="26">
        <v>97811</v>
      </c>
      <c r="C7" s="26">
        <v>26275</v>
      </c>
      <c r="D7" s="26">
        <v>52753</v>
      </c>
      <c r="E7" s="26">
        <v>3</v>
      </c>
      <c r="F7" s="26">
        <v>1078</v>
      </c>
      <c r="G7" s="26">
        <v>11846</v>
      </c>
      <c r="H7" s="26">
        <v>2220</v>
      </c>
      <c r="I7" s="26">
        <v>3636</v>
      </c>
      <c r="J7" s="26" t="s">
        <v>97</v>
      </c>
      <c r="K7" s="26" t="s">
        <v>98</v>
      </c>
    </row>
    <row r="8" spans="1:11" ht="13.5" customHeight="1">
      <c r="A8" s="22" t="s">
        <v>7</v>
      </c>
      <c r="B8" s="26">
        <v>13549</v>
      </c>
      <c r="C8" s="26">
        <v>1868</v>
      </c>
      <c r="D8" s="26">
        <v>8289</v>
      </c>
      <c r="E8" s="26">
        <v>1</v>
      </c>
      <c r="F8" s="26">
        <v>200</v>
      </c>
      <c r="G8" s="26">
        <v>2232</v>
      </c>
      <c r="H8" s="26">
        <v>337</v>
      </c>
      <c r="I8" s="26">
        <v>622</v>
      </c>
      <c r="J8" s="26" t="s">
        <v>99</v>
      </c>
      <c r="K8" s="26" t="s">
        <v>100</v>
      </c>
    </row>
    <row r="9" spans="1:11" ht="13.5" customHeight="1">
      <c r="A9" s="22" t="s">
        <v>8</v>
      </c>
      <c r="B9" s="26">
        <v>381917</v>
      </c>
      <c r="C9" s="26">
        <v>18173</v>
      </c>
      <c r="D9" s="26">
        <v>269956</v>
      </c>
      <c r="E9" s="26">
        <v>9</v>
      </c>
      <c r="F9" s="26">
        <v>8002</v>
      </c>
      <c r="G9" s="26">
        <v>53766</v>
      </c>
      <c r="H9" s="26">
        <v>29537</v>
      </c>
      <c r="I9" s="26">
        <v>2474</v>
      </c>
      <c r="J9" s="26" t="s">
        <v>101</v>
      </c>
      <c r="K9" s="26" t="s">
        <v>102</v>
      </c>
    </row>
    <row r="10" spans="1:11" ht="13.5" customHeight="1">
      <c r="A10" s="22" t="s">
        <v>9</v>
      </c>
      <c r="B10" s="26">
        <v>78768</v>
      </c>
      <c r="C10" s="26">
        <v>3557</v>
      </c>
      <c r="D10" s="26">
        <v>48570</v>
      </c>
      <c r="E10" s="26">
        <v>5</v>
      </c>
      <c r="F10" s="26">
        <v>2546</v>
      </c>
      <c r="G10" s="26">
        <v>16715</v>
      </c>
      <c r="H10" s="26">
        <v>7375</v>
      </c>
      <c r="I10" s="26" t="s">
        <v>103</v>
      </c>
      <c r="J10" s="26" t="s">
        <v>104</v>
      </c>
      <c r="K10" s="26" t="s">
        <v>105</v>
      </c>
    </row>
    <row r="11" spans="1:11" ht="13.5" customHeight="1">
      <c r="A11" s="22" t="s">
        <v>10</v>
      </c>
      <c r="B11" s="26">
        <v>200875</v>
      </c>
      <c r="C11" s="26">
        <v>3610</v>
      </c>
      <c r="D11" s="26">
        <v>150681</v>
      </c>
      <c r="E11" s="26">
        <v>4</v>
      </c>
      <c r="F11" s="26">
        <v>2790</v>
      </c>
      <c r="G11" s="26">
        <v>26711</v>
      </c>
      <c r="H11" s="26">
        <v>17079</v>
      </c>
      <c r="I11" s="26" t="s">
        <v>103</v>
      </c>
      <c r="J11" s="26" t="s">
        <v>106</v>
      </c>
      <c r="K11" s="26" t="s">
        <v>107</v>
      </c>
    </row>
    <row r="12" spans="1:11" ht="13.5" customHeight="1">
      <c r="A12" s="22" t="s">
        <v>11</v>
      </c>
      <c r="B12" s="26">
        <v>16973</v>
      </c>
      <c r="C12" s="26">
        <v>5805</v>
      </c>
      <c r="D12" s="26">
        <v>8643</v>
      </c>
      <c r="E12" s="26" t="s">
        <v>103</v>
      </c>
      <c r="F12" s="26">
        <v>125</v>
      </c>
      <c r="G12" s="26">
        <v>1585</v>
      </c>
      <c r="H12" s="26">
        <v>815</v>
      </c>
      <c r="I12" s="26" t="s">
        <v>103</v>
      </c>
      <c r="J12" s="26" t="s">
        <v>108</v>
      </c>
      <c r="K12" s="26" t="s">
        <v>109</v>
      </c>
    </row>
    <row r="13" spans="1:11" ht="13.5" customHeight="1">
      <c r="A13" s="22" t="s">
        <v>12</v>
      </c>
      <c r="B13" s="26">
        <v>96373</v>
      </c>
      <c r="C13" s="26">
        <v>22708</v>
      </c>
      <c r="D13" s="26">
        <v>66794</v>
      </c>
      <c r="E13" s="26" t="s">
        <v>103</v>
      </c>
      <c r="F13" s="26">
        <v>192</v>
      </c>
      <c r="G13" s="26">
        <v>4462</v>
      </c>
      <c r="H13" s="26">
        <v>2217</v>
      </c>
      <c r="I13" s="26" t="s">
        <v>103</v>
      </c>
      <c r="J13" s="26" t="s">
        <v>110</v>
      </c>
      <c r="K13" s="26" t="s">
        <v>111</v>
      </c>
    </row>
    <row r="14" spans="1:11" ht="13.5" customHeight="1">
      <c r="A14" s="22" t="s">
        <v>13</v>
      </c>
      <c r="B14" s="26">
        <v>15989</v>
      </c>
      <c r="C14" s="26">
        <v>3297</v>
      </c>
      <c r="D14" s="26">
        <v>10233</v>
      </c>
      <c r="E14" s="26" t="s">
        <v>103</v>
      </c>
      <c r="F14" s="26">
        <v>193</v>
      </c>
      <c r="G14" s="26">
        <v>1719</v>
      </c>
      <c r="H14" s="26">
        <v>547</v>
      </c>
      <c r="I14" s="26" t="s">
        <v>103</v>
      </c>
      <c r="J14" s="26" t="s">
        <v>112</v>
      </c>
      <c r="K14" s="26" t="s">
        <v>113</v>
      </c>
    </row>
    <row r="15" spans="1:11" ht="13.5" customHeight="1">
      <c r="A15" s="22" t="s">
        <v>14</v>
      </c>
      <c r="B15" s="26">
        <v>22784</v>
      </c>
      <c r="C15" s="26">
        <v>2837</v>
      </c>
      <c r="D15" s="26">
        <v>9102</v>
      </c>
      <c r="E15" s="26" t="s">
        <v>103</v>
      </c>
      <c r="F15" s="26">
        <v>91</v>
      </c>
      <c r="G15" s="26">
        <v>3160</v>
      </c>
      <c r="H15" s="26">
        <v>862</v>
      </c>
      <c r="I15" s="26">
        <v>6732</v>
      </c>
      <c r="J15" s="26" t="s">
        <v>114</v>
      </c>
      <c r="K15" s="26" t="s">
        <v>115</v>
      </c>
    </row>
    <row r="16" spans="1:11" ht="13.5" customHeight="1">
      <c r="A16" s="22" t="s">
        <v>15</v>
      </c>
      <c r="B16" s="26">
        <v>221</v>
      </c>
      <c r="C16" s="26">
        <v>151</v>
      </c>
      <c r="D16" s="26">
        <v>59</v>
      </c>
      <c r="E16" s="26" t="s">
        <v>103</v>
      </c>
      <c r="F16" s="26" t="s">
        <v>103</v>
      </c>
      <c r="G16" s="26">
        <v>2</v>
      </c>
      <c r="H16" s="26">
        <v>9</v>
      </c>
      <c r="I16" s="26" t="s">
        <v>103</v>
      </c>
      <c r="J16" s="26" t="s">
        <v>116</v>
      </c>
      <c r="K16" s="26" t="s">
        <v>117</v>
      </c>
    </row>
    <row r="17" spans="1:11" ht="13.5" customHeight="1">
      <c r="A17" s="22" t="s">
        <v>16</v>
      </c>
      <c r="B17" s="26">
        <v>9871</v>
      </c>
      <c r="C17" s="26">
        <v>410</v>
      </c>
      <c r="D17" s="26">
        <v>7033</v>
      </c>
      <c r="E17" s="26" t="s">
        <v>103</v>
      </c>
      <c r="F17" s="26">
        <v>517</v>
      </c>
      <c r="G17" s="26">
        <v>1499</v>
      </c>
      <c r="H17" s="26">
        <v>412</v>
      </c>
      <c r="I17" s="26" t="s">
        <v>103</v>
      </c>
      <c r="J17" s="26" t="s">
        <v>118</v>
      </c>
      <c r="K17" s="26" t="s">
        <v>119</v>
      </c>
    </row>
    <row r="18" spans="1:11" ht="13.5" customHeight="1">
      <c r="A18" s="22" t="s">
        <v>17</v>
      </c>
      <c r="B18" s="26">
        <v>33828</v>
      </c>
      <c r="C18" s="26">
        <v>2612</v>
      </c>
      <c r="D18" s="26">
        <v>20457</v>
      </c>
      <c r="E18" s="26">
        <v>2</v>
      </c>
      <c r="F18" s="26">
        <v>1749</v>
      </c>
      <c r="G18" s="26">
        <v>8052</v>
      </c>
      <c r="H18" s="26">
        <v>956</v>
      </c>
      <c r="I18" s="26" t="s">
        <v>103</v>
      </c>
      <c r="J18" s="26" t="s">
        <v>120</v>
      </c>
      <c r="K18" s="26" t="s">
        <v>121</v>
      </c>
    </row>
    <row r="19" spans="1:11" ht="13.5" customHeight="1">
      <c r="A19" s="22" t="s">
        <v>18</v>
      </c>
      <c r="B19" s="26">
        <v>12654</v>
      </c>
      <c r="C19" s="26">
        <v>958</v>
      </c>
      <c r="D19" s="26">
        <v>6153</v>
      </c>
      <c r="E19" s="26">
        <v>2</v>
      </c>
      <c r="F19" s="26">
        <v>1021</v>
      </c>
      <c r="G19" s="26">
        <v>3189</v>
      </c>
      <c r="H19" s="26">
        <v>1331</v>
      </c>
      <c r="I19" s="26" t="s">
        <v>103</v>
      </c>
      <c r="J19" s="26" t="s">
        <v>122</v>
      </c>
      <c r="K19" s="26" t="s">
        <v>123</v>
      </c>
    </row>
    <row r="20" spans="1:11" ht="13.5" customHeight="1">
      <c r="A20" s="22" t="s">
        <v>19</v>
      </c>
      <c r="B20" s="26">
        <v>4941</v>
      </c>
      <c r="C20" s="26">
        <v>371</v>
      </c>
      <c r="D20" s="26">
        <v>3273</v>
      </c>
      <c r="E20" s="26" t="s">
        <v>103</v>
      </c>
      <c r="F20" s="26">
        <v>56</v>
      </c>
      <c r="G20" s="26">
        <v>750</v>
      </c>
      <c r="H20" s="26">
        <v>491</v>
      </c>
      <c r="I20" s="26" t="s">
        <v>103</v>
      </c>
      <c r="J20" s="26" t="s">
        <v>124</v>
      </c>
      <c r="K20" s="26" t="s">
        <v>125</v>
      </c>
    </row>
    <row r="21" s="30" customFormat="1" ht="13.5" customHeight="1">
      <c r="A21" s="21" t="s">
        <v>128</v>
      </c>
    </row>
    <row r="22" s="30" customFormat="1" ht="13.5" customHeight="1">
      <c r="A22" s="21" t="s">
        <v>53</v>
      </c>
    </row>
    <row r="23" s="30" customFormat="1" ht="13.5" customHeight="1">
      <c r="A23" s="21" t="s">
        <v>54</v>
      </c>
    </row>
    <row r="24" s="30" customFormat="1" ht="13.5" customHeight="1">
      <c r="A24" s="21" t="s">
        <v>127</v>
      </c>
    </row>
    <row r="25" s="30" customFormat="1" ht="13.5" customHeight="1">
      <c r="A25" s="21" t="s">
        <v>129</v>
      </c>
    </row>
    <row r="26" s="30" customFormat="1" ht="13.5" customHeight="1">
      <c r="A26" s="21" t="s">
        <v>130</v>
      </c>
    </row>
    <row r="27" s="30" customFormat="1" ht="13.5" customHeight="1">
      <c r="A27" s="21" t="s">
        <v>131</v>
      </c>
    </row>
    <row r="28" s="3" customFormat="1" ht="13.5">
      <c r="A28" s="27" t="s">
        <v>132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2000-08-28T06:27:58Z</cp:lastPrinted>
  <dcterms:created xsi:type="dcterms:W3CDTF">2000-04-14T05:51:26Z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