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210" windowWidth="15480" windowHeight="11010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<sst xmlns="http://schemas.openxmlformats.org/spreadsheetml/2006/main" count="41" uniqueCount="41">
  <si>
    <t>区　　分</t>
  </si>
  <si>
    <t>計</t>
  </si>
  <si>
    <t>国　立</t>
  </si>
  <si>
    <t>公　立</t>
  </si>
  <si>
    <t>私　立</t>
  </si>
  <si>
    <t>女の割合</t>
  </si>
  <si>
    <t>うち女</t>
  </si>
  <si>
    <t>修業年限・1年以上</t>
  </si>
  <si>
    <t>生　　　　徒　　　　数</t>
  </si>
  <si>
    <t>入資 　高卒以上</t>
  </si>
  <si>
    <t>学格 　そ の 他</t>
  </si>
  <si>
    <t>生徒数</t>
  </si>
  <si>
    <t>区分</t>
  </si>
  <si>
    <t>計</t>
  </si>
  <si>
    <t>計・うち女</t>
  </si>
  <si>
    <t>国立</t>
  </si>
  <si>
    <t>公立</t>
  </si>
  <si>
    <t>私立</t>
  </si>
  <si>
    <t>女の割合（％）</t>
  </si>
  <si>
    <t>入学資格・高卒以上</t>
  </si>
  <si>
    <t>入学資格・その他</t>
  </si>
  <si>
    <t>修業年限・1年未満</t>
  </si>
  <si>
    <t>(注) 「高卒以上」とは、高等学校卒業以上を入学資格とする課程である。</t>
  </si>
  <si>
    <t>（％）</t>
  </si>
  <si>
    <t>修年 　１年未満</t>
  </si>
  <si>
    <t>業限　 １年以上</t>
  </si>
  <si>
    <t xml:space="preserve"> (注)  「高卒以上」とは、高等学校卒業以上を入学資格とする課程である。</t>
  </si>
  <si>
    <t>平成6年</t>
  </si>
  <si>
    <t>平成 6年</t>
  </si>
  <si>
    <t>49.8</t>
  </si>
  <si>
    <t>29.4</t>
  </si>
  <si>
    <t>60.4</t>
  </si>
  <si>
    <t>51.7</t>
  </si>
  <si>
    <t>48.8</t>
  </si>
  <si>
    <t>49.8</t>
  </si>
  <si>
    <t>29.4</t>
  </si>
  <si>
    <t>60.4</t>
  </si>
  <si>
    <t>－</t>
  </si>
  <si>
    <t>51.7</t>
  </si>
  <si>
    <t>48.8</t>
  </si>
  <si>
    <t xml:space="preserve">－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</si>
</sst>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0;&quot;－&quot;"/>
    <numFmt numFmtId="178" formatCode="#########"/>
    <numFmt numFmtId="179" formatCode="#,##0_ "/>
  </numFmts>
  <fonts count="11">
    <font>
      <sz val="11"/>
      <name val="ＭＳ Ｐゴシック"/>
      <family val="3"/>
    </font>
    <font>
      <sz val="12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i/>
      <sz val="12"/>
      <name val="ＭＳ ゴシック"/>
      <family val="3"/>
    </font>
    <font>
      <sz val="11"/>
      <name val="明朝"/>
      <family val="1"/>
    </font>
    <font>
      <sz val="12"/>
      <name val="ＭＳ 明朝"/>
      <family val="1"/>
    </font>
    <font>
      <i/>
      <sz val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double"/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medium">
        <color indexed="8"/>
      </top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Alignment="1">
      <alignment/>
    </xf>
    <xf numFmtId="49" fontId="7" fillId="0" borderId="4" xfId="0" applyNumberFormat="1" applyFont="1" applyBorder="1" applyAlignment="1">
      <alignment horizontal="center" vertical="center"/>
    </xf>
    <xf numFmtId="179" fontId="7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4" xfId="0" applyNumberFormat="1" applyFont="1" applyBorder="1" applyAlignment="1">
      <alignment vertical="center"/>
    </xf>
    <xf numFmtId="179" fontId="7" fillId="0" borderId="5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79" fontId="4" fillId="0" borderId="0" xfId="0" applyNumberFormat="1" applyFont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right" vertical="center"/>
    </xf>
    <xf numFmtId="49" fontId="8" fillId="0" borderId="5" xfId="0" applyNumberFormat="1" applyFont="1" applyBorder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 quotePrefix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5</xdr:row>
      <xdr:rowOff>95250</xdr:rowOff>
    </xdr:from>
    <xdr:to>
      <xdr:col>0</xdr:col>
      <xdr:colOff>476250</xdr:colOff>
      <xdr:row>6</xdr:row>
      <xdr:rowOff>152400</xdr:rowOff>
    </xdr:to>
    <xdr:sp>
      <xdr:nvSpPr>
        <xdr:cNvPr id="1" name="AutoShape 21"/>
        <xdr:cNvSpPr>
          <a:spLocks/>
        </xdr:cNvSpPr>
      </xdr:nvSpPr>
      <xdr:spPr>
        <a:xfrm>
          <a:off x="400050" y="1409700"/>
          <a:ext cx="76200" cy="28575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8</xdr:row>
      <xdr:rowOff>95250</xdr:rowOff>
    </xdr:from>
    <xdr:to>
      <xdr:col>0</xdr:col>
      <xdr:colOff>504825</xdr:colOff>
      <xdr:row>9</xdr:row>
      <xdr:rowOff>133350</xdr:rowOff>
    </xdr:to>
    <xdr:sp>
      <xdr:nvSpPr>
        <xdr:cNvPr id="2" name="AutoShape 22"/>
        <xdr:cNvSpPr>
          <a:spLocks/>
        </xdr:cNvSpPr>
      </xdr:nvSpPr>
      <xdr:spPr>
        <a:xfrm>
          <a:off x="428625" y="2095500"/>
          <a:ext cx="76200" cy="26670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workbookViewId="0" topLeftCell="A1">
      <selection activeCell="D10" sqref="D10"/>
    </sheetView>
  </sheetViews>
  <sheetFormatPr defaultColWidth="9.00390625" defaultRowHeight="13.5"/>
  <cols>
    <col min="1" max="1" width="18.625" style="7" customWidth="1"/>
    <col min="2" max="2" width="13.375" style="5" customWidth="1"/>
    <col min="3" max="3" width="11.625" style="5" customWidth="1"/>
    <col min="4" max="4" width="12.125" style="5" customWidth="1"/>
    <col min="5" max="5" width="12.25390625" style="5" customWidth="1"/>
    <col min="6" max="6" width="12.50390625" style="5" customWidth="1"/>
    <col min="7" max="7" width="12.75390625" style="5" customWidth="1"/>
    <col min="8" max="16384" width="9.00390625" style="5" customWidth="1"/>
  </cols>
  <sheetData>
    <row r="1" spans="1:7" s="11" customFormat="1" ht="18" customHeight="1" thickBot="1">
      <c r="A1" s="29" t="s">
        <v>8</v>
      </c>
      <c r="B1" s="30"/>
      <c r="C1" s="30"/>
      <c r="D1" s="30"/>
      <c r="E1" s="30"/>
      <c r="F1" s="30"/>
      <c r="G1" s="30"/>
    </row>
    <row r="2" spans="1:7" s="1" customFormat="1" ht="28.5" customHeight="1">
      <c r="A2" s="31" t="s">
        <v>0</v>
      </c>
      <c r="B2" s="33" t="s">
        <v>1</v>
      </c>
      <c r="C2" s="2"/>
      <c r="D2" s="35" t="s">
        <v>2</v>
      </c>
      <c r="E2" s="35" t="s">
        <v>3</v>
      </c>
      <c r="F2" s="38" t="s">
        <v>4</v>
      </c>
      <c r="G2" s="3" t="s">
        <v>5</v>
      </c>
    </row>
    <row r="3" spans="1:7" s="1" customFormat="1" ht="21" customHeight="1">
      <c r="A3" s="32"/>
      <c r="B3" s="34"/>
      <c r="C3" s="4" t="s">
        <v>6</v>
      </c>
      <c r="D3" s="36"/>
      <c r="E3" s="37"/>
      <c r="F3" s="39"/>
      <c r="G3" s="18" t="s">
        <v>23</v>
      </c>
    </row>
    <row r="4" spans="1:8" s="11" customFormat="1" ht="18" customHeight="1">
      <c r="A4" s="17" t="s">
        <v>28</v>
      </c>
      <c r="B4" s="16">
        <f>D4+E4+F4</f>
        <v>339063</v>
      </c>
      <c r="C4" s="16">
        <v>168791</v>
      </c>
      <c r="D4" s="16">
        <v>59</v>
      </c>
      <c r="E4" s="16">
        <v>5280</v>
      </c>
      <c r="F4" s="16">
        <v>333724</v>
      </c>
      <c r="G4" s="24" t="s">
        <v>29</v>
      </c>
      <c r="H4" s="10"/>
    </row>
    <row r="5" spans="1:8" s="11" customFormat="1" ht="18" customHeight="1">
      <c r="A5" s="8"/>
      <c r="B5" s="23"/>
      <c r="C5" s="23"/>
      <c r="D5" s="23"/>
      <c r="E5" s="23"/>
      <c r="F5" s="23"/>
      <c r="G5" s="25"/>
      <c r="H5" s="10"/>
    </row>
    <row r="6" spans="1:8" s="11" customFormat="1" ht="18" customHeight="1">
      <c r="A6" s="12" t="s">
        <v>9</v>
      </c>
      <c r="B6" s="9">
        <f>SUM(D6:F6)</f>
        <v>116121</v>
      </c>
      <c r="C6" s="9">
        <v>34137</v>
      </c>
      <c r="D6" s="9">
        <v>18</v>
      </c>
      <c r="E6" s="9">
        <v>3308</v>
      </c>
      <c r="F6" s="9">
        <v>112795</v>
      </c>
      <c r="G6" s="25" t="s">
        <v>30</v>
      </c>
      <c r="H6" s="10"/>
    </row>
    <row r="7" spans="1:8" s="11" customFormat="1" ht="18" customHeight="1">
      <c r="A7" s="12" t="s">
        <v>10</v>
      </c>
      <c r="B7" s="9">
        <f>SUM(D7:F7)</f>
        <v>222942</v>
      </c>
      <c r="C7" s="9">
        <f>C4-C6</f>
        <v>134654</v>
      </c>
      <c r="D7" s="9">
        <v>41</v>
      </c>
      <c r="E7" s="9">
        <f>E4-E6</f>
        <v>1972</v>
      </c>
      <c r="F7" s="9">
        <f>F4-F6</f>
        <v>220929</v>
      </c>
      <c r="G7" s="25" t="s">
        <v>31</v>
      </c>
      <c r="H7" s="10"/>
    </row>
    <row r="8" spans="1:8" s="11" customFormat="1" ht="18" customHeight="1">
      <c r="A8" s="12"/>
      <c r="B8" s="23"/>
      <c r="C8" s="23"/>
      <c r="D8" s="23"/>
      <c r="E8" s="23"/>
      <c r="F8" s="23"/>
      <c r="G8" s="25"/>
      <c r="H8" s="10"/>
    </row>
    <row r="9" spans="1:8" s="11" customFormat="1" ht="18" customHeight="1">
      <c r="A9" s="19" t="s">
        <v>24</v>
      </c>
      <c r="B9" s="9">
        <f>SUM(D9:F9)</f>
        <v>117135</v>
      </c>
      <c r="C9" s="9">
        <v>60597</v>
      </c>
      <c r="D9" s="28" t="s">
        <v>40</v>
      </c>
      <c r="E9" s="9">
        <v>356</v>
      </c>
      <c r="F9" s="9">
        <v>116779</v>
      </c>
      <c r="G9" s="25" t="s">
        <v>32</v>
      </c>
      <c r="H9" s="10"/>
    </row>
    <row r="10" spans="1:8" s="11" customFormat="1" ht="18" customHeight="1" thickBot="1">
      <c r="A10" s="20" t="s">
        <v>25</v>
      </c>
      <c r="B10" s="13">
        <f>SUM(D10:F10)</f>
        <v>221928</v>
      </c>
      <c r="C10" s="13">
        <f>SUM(C6:C7)-C9</f>
        <v>108194</v>
      </c>
      <c r="D10" s="13">
        <v>59</v>
      </c>
      <c r="E10" s="13">
        <f>SUM(E6:E7)-E9</f>
        <v>4924</v>
      </c>
      <c r="F10" s="13">
        <f>SUM(F6:F7)-F9</f>
        <v>216945</v>
      </c>
      <c r="G10" s="26" t="s">
        <v>33</v>
      </c>
      <c r="H10" s="10"/>
    </row>
    <row r="11" spans="1:8" s="14" customFormat="1" ht="13.5" customHeight="1">
      <c r="A11" s="21" t="s">
        <v>26</v>
      </c>
      <c r="H11" s="15"/>
    </row>
    <row r="12" ht="13.5">
      <c r="H12" s="6"/>
    </row>
  </sheetData>
  <mergeCells count="6">
    <mergeCell ref="A1:G1"/>
    <mergeCell ref="A2:A3"/>
    <mergeCell ref="B2:B3"/>
    <mergeCell ref="D2:D3"/>
    <mergeCell ref="E2:E3"/>
    <mergeCell ref="F2:F3"/>
  </mergeCells>
  <printOptions/>
  <pageMargins left="0.75" right="0.75" top="1" bottom="1" header="0.512" footer="0.512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 topLeftCell="C1">
      <selection activeCell="H1" sqref="H1:IV16384"/>
    </sheetView>
  </sheetViews>
  <sheetFormatPr defaultColWidth="9.00390625" defaultRowHeight="13.5" customHeight="1"/>
  <cols>
    <col min="1" max="7" width="10.625" style="22" customWidth="1"/>
    <col min="8" max="16384" width="9.00390625" style="22" customWidth="1"/>
  </cols>
  <sheetData>
    <row r="1" ht="13.5" customHeight="1">
      <c r="A1" s="22" t="s">
        <v>11</v>
      </c>
    </row>
    <row r="2" spans="1:7" ht="13.5" customHeight="1">
      <c r="A2" s="22" t="s">
        <v>12</v>
      </c>
      <c r="B2" s="22" t="s">
        <v>13</v>
      </c>
      <c r="C2" s="22" t="s">
        <v>14</v>
      </c>
      <c r="D2" s="22" t="s">
        <v>15</v>
      </c>
      <c r="E2" s="22" t="s">
        <v>16</v>
      </c>
      <c r="F2" s="22" t="s">
        <v>17</v>
      </c>
      <c r="G2" s="22" t="s">
        <v>18</v>
      </c>
    </row>
    <row r="3" spans="1:7" ht="13.5" customHeight="1">
      <c r="A3" s="22" t="s">
        <v>27</v>
      </c>
      <c r="B3" s="27">
        <v>339063</v>
      </c>
      <c r="C3" s="27">
        <v>168791</v>
      </c>
      <c r="D3" s="27">
        <v>59</v>
      </c>
      <c r="E3" s="27">
        <v>5280</v>
      </c>
      <c r="F3" s="27">
        <v>333724</v>
      </c>
      <c r="G3" s="27" t="s">
        <v>34</v>
      </c>
    </row>
    <row r="4" spans="1:7" ht="13.5" customHeight="1">
      <c r="A4" s="22" t="s">
        <v>19</v>
      </c>
      <c r="B4" s="27">
        <v>116121</v>
      </c>
      <c r="C4" s="27">
        <v>34137</v>
      </c>
      <c r="D4" s="27">
        <v>18</v>
      </c>
      <c r="E4" s="27">
        <v>3308</v>
      </c>
      <c r="F4" s="27">
        <v>112795</v>
      </c>
      <c r="G4" s="27" t="s">
        <v>35</v>
      </c>
    </row>
    <row r="5" spans="1:7" ht="13.5" customHeight="1">
      <c r="A5" s="22" t="s">
        <v>20</v>
      </c>
      <c r="B5" s="27">
        <v>222942</v>
      </c>
      <c r="C5" s="27">
        <v>134654</v>
      </c>
      <c r="D5" s="27">
        <v>41</v>
      </c>
      <c r="E5" s="27">
        <v>1972</v>
      </c>
      <c r="F5" s="27">
        <v>220929</v>
      </c>
      <c r="G5" s="27" t="s">
        <v>36</v>
      </c>
    </row>
    <row r="6" spans="1:7" ht="13.5" customHeight="1">
      <c r="A6" s="22" t="s">
        <v>21</v>
      </c>
      <c r="B6" s="27">
        <v>117135</v>
      </c>
      <c r="C6" s="27">
        <v>60597</v>
      </c>
      <c r="D6" s="27" t="s">
        <v>37</v>
      </c>
      <c r="E6" s="27">
        <v>356</v>
      </c>
      <c r="F6" s="27">
        <v>116779</v>
      </c>
      <c r="G6" s="27" t="s">
        <v>38</v>
      </c>
    </row>
    <row r="7" spans="1:7" ht="13.5" customHeight="1">
      <c r="A7" s="22" t="s">
        <v>7</v>
      </c>
      <c r="B7" s="27">
        <v>221928</v>
      </c>
      <c r="C7" s="27">
        <v>108194</v>
      </c>
      <c r="D7" s="27">
        <v>59</v>
      </c>
      <c r="E7" s="27">
        <v>4924</v>
      </c>
      <c r="F7" s="27">
        <v>216945</v>
      </c>
      <c r="G7" s="27" t="s">
        <v>39</v>
      </c>
    </row>
    <row r="8" ht="13.5" customHeight="1">
      <c r="A8" s="22" t="s">
        <v>22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2000-08-25T09:00:31Z</cp:lastPrinted>
  <dcterms:created xsi:type="dcterms:W3CDTF">2000-04-15T01:46:24Z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