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75" windowWidth="15480" windowHeight="1113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<sst xmlns="http://schemas.openxmlformats.org/spreadsheetml/2006/main" count="123" uniqueCount="112">
  <si>
    <t>　　大　　学</t>
  </si>
  <si>
    <t>区　　分</t>
  </si>
  <si>
    <t>計</t>
  </si>
  <si>
    <t>　　　　　　　　　　産　　　　　　業　　　　　　別　　　　　　　　　　　</t>
  </si>
  <si>
    <t>　　　　　　　　　　職　　　　　　業　　　　　　別　　　　　　　　　　　</t>
  </si>
  <si>
    <t>建設業</t>
  </si>
  <si>
    <t>製造業</t>
  </si>
  <si>
    <t>公 務</t>
  </si>
  <si>
    <t>その他</t>
  </si>
  <si>
    <t>専 門 的 ・ 技 術 的 職 業 従 事 者</t>
  </si>
  <si>
    <t>技術者</t>
  </si>
  <si>
    <t>教　員</t>
  </si>
  <si>
    <t>男</t>
  </si>
  <si>
    <t>女</t>
  </si>
  <si>
    <t>人文科学</t>
  </si>
  <si>
    <t>社会科学</t>
  </si>
  <si>
    <t>理    学</t>
  </si>
  <si>
    <t>工    学</t>
  </si>
  <si>
    <t>農    学</t>
  </si>
  <si>
    <t>保    健</t>
  </si>
  <si>
    <t>商    船</t>
  </si>
  <si>
    <t>家    政</t>
  </si>
  <si>
    <t>教    育</t>
  </si>
  <si>
    <t>芸    術</t>
  </si>
  <si>
    <t>そ の 他</t>
  </si>
  <si>
    <t>産業別・建設業</t>
  </si>
  <si>
    <r>
      <t>就　　　　　　職　　　　　　者　　　　　　数</t>
    </r>
    <r>
      <rPr>
        <sz val="12"/>
        <color indexed="8"/>
        <rFont val="ＭＳ 明朝"/>
        <family val="1"/>
      </rPr>
      <t>（４－１）</t>
    </r>
  </si>
  <si>
    <t>　　 2  国・公・私立の合計数である。</t>
  </si>
  <si>
    <t>　　 3  就職進学者を含む。</t>
  </si>
  <si>
    <t>就職者数（４－１）</t>
  </si>
  <si>
    <t>大学</t>
  </si>
  <si>
    <t>区分</t>
  </si>
  <si>
    <t>計</t>
  </si>
  <si>
    <t>産業別・製造業</t>
  </si>
  <si>
    <t>産業別・卸売・小売業・飲食店</t>
  </si>
  <si>
    <t>産業別・金融・保険業</t>
  </si>
  <si>
    <t>産業別・サービス業</t>
  </si>
  <si>
    <t>産業別・サービス業・うち教育</t>
  </si>
  <si>
    <t>産業別・公務</t>
  </si>
  <si>
    <t>職業別・専門的・技術的職業従事者・計</t>
  </si>
  <si>
    <t>職業別・専門的・技術的職業従事者・技術者</t>
  </si>
  <si>
    <t>職業別・専門的・技術的職業従事者・教員</t>
  </si>
  <si>
    <t>職業別・専門的・技術的職業従事者・保健医療従事者</t>
  </si>
  <si>
    <t>職業別・専門的・技術的職業従事者・その他</t>
  </si>
  <si>
    <t>職業別・事務従事者</t>
  </si>
  <si>
    <t>職業別・販売従事者</t>
  </si>
  <si>
    <t>職業別・その他</t>
  </si>
  <si>
    <t>男</t>
  </si>
  <si>
    <t>女</t>
  </si>
  <si>
    <t>人文科学</t>
  </si>
  <si>
    <t>社会科学</t>
  </si>
  <si>
    <t>理学</t>
  </si>
  <si>
    <t>工学</t>
  </si>
  <si>
    <t>農学</t>
  </si>
  <si>
    <t>保健</t>
  </si>
  <si>
    <t>商船</t>
  </si>
  <si>
    <t>家政</t>
  </si>
  <si>
    <t>教育</t>
  </si>
  <si>
    <t>芸術</t>
  </si>
  <si>
    <t>その他</t>
  </si>
  <si>
    <t>2 国・公・私立の合計数である。</t>
  </si>
  <si>
    <t>3 就職進学者を含む。</t>
  </si>
  <si>
    <t>　平成 6年</t>
  </si>
  <si>
    <t>平成6年</t>
  </si>
  <si>
    <t>産業別・その他</t>
  </si>
  <si>
    <t>(100.0)</t>
  </si>
  <si>
    <t>(8.1)</t>
  </si>
  <si>
    <t>(23.7)</t>
  </si>
  <si>
    <t>(20.6)</t>
  </si>
  <si>
    <t>(10.1)</t>
  </si>
  <si>
    <t>(22.9)</t>
  </si>
  <si>
    <t>(6.5)</t>
  </si>
  <si>
    <t>(7.1)</t>
  </si>
  <si>
    <t>(7.6)</t>
  </si>
  <si>
    <t>(31.5)</t>
  </si>
  <si>
    <t>(20.7)</t>
  </si>
  <si>
    <t>(5.2)</t>
  </si>
  <si>
    <t>(2.7)</t>
  </si>
  <si>
    <t>(2.9)</t>
  </si>
  <si>
    <t>(40.2)</t>
  </si>
  <si>
    <t>(21.5)</t>
  </si>
  <si>
    <t>(6.8)</t>
  </si>
  <si>
    <t>(100.0)</t>
  </si>
  <si>
    <t>(8.1)</t>
  </si>
  <si>
    <t>(23.7)</t>
  </si>
  <si>
    <t>(20.6)</t>
  </si>
  <si>
    <t>(10.1)</t>
  </si>
  <si>
    <t>(22.9)</t>
  </si>
  <si>
    <t>(6.5)</t>
  </si>
  <si>
    <t>(7.1)</t>
  </si>
  <si>
    <t>(7.6)</t>
  </si>
  <si>
    <t>(31.5)</t>
  </si>
  <si>
    <t>(20.7)</t>
  </si>
  <si>
    <t>(5.2)</t>
  </si>
  <si>
    <t>(2.7)</t>
  </si>
  <si>
    <t>(2.9)</t>
  </si>
  <si>
    <t>(40.2)</t>
  </si>
  <si>
    <t>(21.5)</t>
  </si>
  <si>
    <t>(6.8)</t>
  </si>
  <si>
    <t>－</t>
  </si>
  <si>
    <t>金融・
保険業</t>
  </si>
  <si>
    <t>サービ
ス業</t>
  </si>
  <si>
    <t>うち
  教育</t>
  </si>
  <si>
    <t>保健医療従事者</t>
  </si>
  <si>
    <t>(注)1 3月卒業者である。</t>
  </si>
  <si>
    <t>4 （　）内は構成比（％）を示す。</t>
  </si>
  <si>
    <t>　　 4  （　）内は構成比（％）を示す。</t>
  </si>
  <si>
    <t xml:space="preserve"> (注)1  3月卒業者である。</t>
  </si>
  <si>
    <t xml:space="preserve">－ </t>
  </si>
  <si>
    <t>卸売・　　　　小売業,　　　　　　飲食店</t>
  </si>
  <si>
    <t>事　務
従事者</t>
  </si>
  <si>
    <t>販　売
従事者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</si>
</sst>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,##0_ "/>
    <numFmt numFmtId="179" formatCode="#########"/>
    <numFmt numFmtId="180" formatCode="#######"/>
  </numFmts>
  <fonts count="11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49" fontId="5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78" fontId="5" fillId="0" borderId="10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85725</xdr:rowOff>
    </xdr:from>
    <xdr:to>
      <xdr:col>0</xdr:col>
      <xdr:colOff>371475</xdr:colOff>
      <xdr:row>9</xdr:row>
      <xdr:rowOff>171450</xdr:rowOff>
    </xdr:to>
    <xdr:sp>
      <xdr:nvSpPr>
        <xdr:cNvPr id="1" name="AutoShape 11"/>
        <xdr:cNvSpPr>
          <a:spLocks/>
        </xdr:cNvSpPr>
      </xdr:nvSpPr>
      <xdr:spPr>
        <a:xfrm>
          <a:off x="285750" y="2247900"/>
          <a:ext cx="85725" cy="3143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11</xdr:row>
      <xdr:rowOff>133350</xdr:rowOff>
    </xdr:from>
    <xdr:to>
      <xdr:col>0</xdr:col>
      <xdr:colOff>171450</xdr:colOff>
      <xdr:row>21</xdr:row>
      <xdr:rowOff>123825</xdr:rowOff>
    </xdr:to>
    <xdr:sp>
      <xdr:nvSpPr>
        <xdr:cNvPr id="2" name="AutoShape 12"/>
        <xdr:cNvSpPr>
          <a:spLocks/>
        </xdr:cNvSpPr>
      </xdr:nvSpPr>
      <xdr:spPr>
        <a:xfrm>
          <a:off x="114300" y="2981325"/>
          <a:ext cx="57150" cy="22764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workbookViewId="0" topLeftCell="M1">
      <selection activeCell="P8" sqref="P8"/>
    </sheetView>
  </sheetViews>
  <sheetFormatPr defaultColWidth="9.00390625" defaultRowHeight="13.5"/>
  <cols>
    <col min="1" max="1" width="14.625" style="24" customWidth="1"/>
    <col min="2" max="2" width="9.625" style="25" customWidth="1"/>
    <col min="3" max="6" width="9.00390625" style="25" customWidth="1"/>
    <col min="7" max="7" width="10.375" style="25" customWidth="1"/>
    <col min="8" max="10" width="9.00390625" style="25" customWidth="1"/>
    <col min="11" max="11" width="10.125" style="25" customWidth="1"/>
    <col min="12" max="13" width="9.00390625" style="25" customWidth="1"/>
    <col min="14" max="14" width="12.50390625" style="25" bestFit="1" customWidth="1"/>
    <col min="15" max="15" width="9.00390625" style="25" customWidth="1"/>
    <col min="16" max="16" width="10.00390625" style="25" customWidth="1"/>
    <col min="17" max="16384" width="9.00390625" style="25" customWidth="1"/>
  </cols>
  <sheetData>
    <row r="1" spans="1:18" s="12" customFormat="1" ht="18" customHeight="1">
      <c r="A1" s="19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="12" customFormat="1" ht="18" customHeight="1" thickBot="1">
      <c r="A2" s="16" t="s">
        <v>0</v>
      </c>
    </row>
    <row r="3" spans="1:18" s="20" customFormat="1" ht="16.5" customHeight="1">
      <c r="A3" s="37" t="s">
        <v>1</v>
      </c>
      <c r="B3" s="40" t="s">
        <v>2</v>
      </c>
      <c r="C3" s="1" t="s">
        <v>3</v>
      </c>
      <c r="D3" s="1"/>
      <c r="E3" s="2"/>
      <c r="F3" s="2"/>
      <c r="G3" s="2"/>
      <c r="H3" s="2"/>
      <c r="I3" s="2"/>
      <c r="J3" s="3"/>
      <c r="K3" s="4" t="s">
        <v>4</v>
      </c>
      <c r="L3" s="4"/>
      <c r="M3" s="5"/>
      <c r="N3" s="5"/>
      <c r="O3" s="5"/>
      <c r="P3" s="5"/>
      <c r="Q3" s="5"/>
      <c r="R3" s="5"/>
    </row>
    <row r="4" spans="1:18" s="20" customFormat="1" ht="16.5" customHeight="1">
      <c r="A4" s="38"/>
      <c r="B4" s="41"/>
      <c r="C4" s="33" t="s">
        <v>5</v>
      </c>
      <c r="D4" s="33" t="s">
        <v>6</v>
      </c>
      <c r="E4" s="43" t="s">
        <v>109</v>
      </c>
      <c r="F4" s="43" t="s">
        <v>100</v>
      </c>
      <c r="G4" s="35" t="s">
        <v>101</v>
      </c>
      <c r="H4" s="21"/>
      <c r="I4" s="33" t="s">
        <v>7</v>
      </c>
      <c r="J4" s="33" t="s">
        <v>8</v>
      </c>
      <c r="K4" s="6" t="s">
        <v>9</v>
      </c>
      <c r="L4" s="6"/>
      <c r="M4" s="6"/>
      <c r="N4" s="6"/>
      <c r="O4" s="7"/>
      <c r="P4" s="45" t="s">
        <v>110</v>
      </c>
      <c r="Q4" s="45" t="s">
        <v>111</v>
      </c>
      <c r="R4" s="47" t="s">
        <v>8</v>
      </c>
    </row>
    <row r="5" spans="1:18" s="20" customFormat="1" ht="47.25" customHeight="1">
      <c r="A5" s="39"/>
      <c r="B5" s="42"/>
      <c r="C5" s="34"/>
      <c r="D5" s="34"/>
      <c r="E5" s="44"/>
      <c r="F5" s="44"/>
      <c r="G5" s="36"/>
      <c r="H5" s="32" t="s">
        <v>102</v>
      </c>
      <c r="I5" s="34"/>
      <c r="J5" s="34"/>
      <c r="K5" s="8" t="s">
        <v>2</v>
      </c>
      <c r="L5" s="9" t="s">
        <v>10</v>
      </c>
      <c r="M5" s="9" t="s">
        <v>11</v>
      </c>
      <c r="N5" s="49" t="s">
        <v>103</v>
      </c>
      <c r="O5" s="9" t="s">
        <v>8</v>
      </c>
      <c r="P5" s="46"/>
      <c r="Q5" s="46"/>
      <c r="R5" s="48"/>
    </row>
    <row r="6" spans="1:18" s="12" customFormat="1" ht="18" customHeight="1">
      <c r="A6" s="18" t="s">
        <v>62</v>
      </c>
      <c r="B6" s="17">
        <f>SUM(B9:B10)</f>
        <v>325447</v>
      </c>
      <c r="C6" s="17">
        <f aca="true" t="shared" si="0" ref="C6:R6">SUM(C9:C10)</f>
        <v>26232</v>
      </c>
      <c r="D6" s="17">
        <f t="shared" si="0"/>
        <v>76970</v>
      </c>
      <c r="E6" s="17">
        <f t="shared" si="0"/>
        <v>67053</v>
      </c>
      <c r="F6" s="17">
        <f t="shared" si="0"/>
        <v>33023</v>
      </c>
      <c r="G6" s="17">
        <f t="shared" si="0"/>
        <v>74391</v>
      </c>
      <c r="H6" s="17">
        <f t="shared" si="0"/>
        <v>21007</v>
      </c>
      <c r="I6" s="17">
        <f t="shared" si="0"/>
        <v>23018</v>
      </c>
      <c r="J6" s="17">
        <f t="shared" si="0"/>
        <v>24760</v>
      </c>
      <c r="K6" s="17">
        <f t="shared" si="0"/>
        <v>102629</v>
      </c>
      <c r="L6" s="17">
        <f t="shared" si="0"/>
        <v>67457</v>
      </c>
      <c r="M6" s="17">
        <f t="shared" si="0"/>
        <v>16993</v>
      </c>
      <c r="N6" s="17">
        <f t="shared" si="0"/>
        <v>8743</v>
      </c>
      <c r="O6" s="17">
        <f t="shared" si="0"/>
        <v>9436</v>
      </c>
      <c r="P6" s="17">
        <f t="shared" si="0"/>
        <v>130875</v>
      </c>
      <c r="Q6" s="17">
        <f t="shared" si="0"/>
        <v>69834</v>
      </c>
      <c r="R6" s="17">
        <f t="shared" si="0"/>
        <v>22109</v>
      </c>
    </row>
    <row r="7" spans="1:18" s="28" customFormat="1" ht="18" customHeight="1">
      <c r="A7" s="31"/>
      <c r="B7" s="29" t="s">
        <v>65</v>
      </c>
      <c r="C7" s="29" t="s">
        <v>66</v>
      </c>
      <c r="D7" s="29" t="s">
        <v>67</v>
      </c>
      <c r="E7" s="29" t="s">
        <v>68</v>
      </c>
      <c r="F7" s="29" t="s">
        <v>69</v>
      </c>
      <c r="G7" s="29" t="s">
        <v>70</v>
      </c>
      <c r="H7" s="29" t="s">
        <v>71</v>
      </c>
      <c r="I7" s="29" t="s">
        <v>72</v>
      </c>
      <c r="J7" s="29" t="s">
        <v>73</v>
      </c>
      <c r="K7" s="29" t="s">
        <v>74</v>
      </c>
      <c r="L7" s="29" t="s">
        <v>75</v>
      </c>
      <c r="M7" s="29" t="s">
        <v>76</v>
      </c>
      <c r="N7" s="29" t="s">
        <v>77</v>
      </c>
      <c r="O7" s="29" t="s">
        <v>78</v>
      </c>
      <c r="P7" s="29" t="s">
        <v>79</v>
      </c>
      <c r="Q7" s="29" t="s">
        <v>80</v>
      </c>
      <c r="R7" s="29" t="s">
        <v>81</v>
      </c>
    </row>
    <row r="8" spans="1:18" s="12" customFormat="1" ht="18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2" customFormat="1" ht="18" customHeight="1">
      <c r="A9" s="10" t="s">
        <v>12</v>
      </c>
      <c r="B9" s="11">
        <f>SUM(C9:G9,I9:J9)</f>
        <v>226582</v>
      </c>
      <c r="C9" s="11">
        <v>22071</v>
      </c>
      <c r="D9" s="11">
        <v>60509</v>
      </c>
      <c r="E9" s="11">
        <v>49513</v>
      </c>
      <c r="F9" s="11">
        <v>22056</v>
      </c>
      <c r="G9" s="11">
        <v>38112</v>
      </c>
      <c r="H9" s="11">
        <v>7312</v>
      </c>
      <c r="I9" s="11">
        <v>16145</v>
      </c>
      <c r="J9" s="11">
        <v>18176</v>
      </c>
      <c r="K9" s="11">
        <f>SUM(L9:O9)</f>
        <v>72732</v>
      </c>
      <c r="L9" s="11">
        <v>59901</v>
      </c>
      <c r="M9" s="11">
        <v>6280</v>
      </c>
      <c r="N9" s="11">
        <v>2968</v>
      </c>
      <c r="O9" s="11">
        <v>3583</v>
      </c>
      <c r="P9" s="11">
        <v>81221</v>
      </c>
      <c r="Q9" s="11">
        <v>56395</v>
      </c>
      <c r="R9" s="11">
        <v>16234</v>
      </c>
    </row>
    <row r="10" spans="1:18" s="12" customFormat="1" ht="18" customHeight="1">
      <c r="A10" s="10" t="s">
        <v>13</v>
      </c>
      <c r="B10" s="11">
        <f>SUM(C10:G10,I10:J10)</f>
        <v>98865</v>
      </c>
      <c r="C10" s="11">
        <v>4161</v>
      </c>
      <c r="D10" s="11">
        <v>16461</v>
      </c>
      <c r="E10" s="11">
        <v>17540</v>
      </c>
      <c r="F10" s="11">
        <v>10967</v>
      </c>
      <c r="G10" s="11">
        <v>36279</v>
      </c>
      <c r="H10" s="11">
        <v>13695</v>
      </c>
      <c r="I10" s="11">
        <v>6873</v>
      </c>
      <c r="J10" s="11">
        <v>6584</v>
      </c>
      <c r="K10" s="11">
        <f>SUM(L10:O10)</f>
        <v>29897</v>
      </c>
      <c r="L10" s="11">
        <v>7556</v>
      </c>
      <c r="M10" s="11">
        <v>10713</v>
      </c>
      <c r="N10" s="11">
        <v>5775</v>
      </c>
      <c r="O10" s="11">
        <v>5853</v>
      </c>
      <c r="P10" s="11">
        <v>49654</v>
      </c>
      <c r="Q10" s="11">
        <v>13439</v>
      </c>
      <c r="R10" s="11">
        <v>5875</v>
      </c>
    </row>
    <row r="11" spans="1:18" s="12" customFormat="1" ht="18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12" customFormat="1" ht="18" customHeight="1">
      <c r="A12" s="10" t="s">
        <v>14</v>
      </c>
      <c r="B12" s="11">
        <f aca="true" t="shared" si="1" ref="B12:B22">SUM(C12:G12,I12:J12)</f>
        <v>49015</v>
      </c>
      <c r="C12" s="11">
        <v>1896</v>
      </c>
      <c r="D12" s="11">
        <v>8451</v>
      </c>
      <c r="E12" s="11">
        <v>12130</v>
      </c>
      <c r="F12" s="11">
        <v>6025</v>
      </c>
      <c r="G12" s="11">
        <v>13230</v>
      </c>
      <c r="H12" s="11">
        <v>4059</v>
      </c>
      <c r="I12" s="11">
        <v>3083</v>
      </c>
      <c r="J12" s="11">
        <v>4200</v>
      </c>
      <c r="K12" s="11">
        <f aca="true" t="shared" si="2" ref="K12:K22">SUM(L12:O12)</f>
        <v>4837</v>
      </c>
      <c r="L12" s="11">
        <v>699</v>
      </c>
      <c r="M12" s="11">
        <v>2706</v>
      </c>
      <c r="N12" s="11">
        <v>115</v>
      </c>
      <c r="O12" s="11">
        <v>1317</v>
      </c>
      <c r="P12" s="11">
        <v>30138</v>
      </c>
      <c r="Q12" s="11">
        <v>10627</v>
      </c>
      <c r="R12" s="11">
        <v>3413</v>
      </c>
    </row>
    <row r="13" spans="1:18" s="12" customFormat="1" ht="18" customHeight="1">
      <c r="A13" s="10" t="s">
        <v>15</v>
      </c>
      <c r="B13" s="11">
        <f t="shared" si="1"/>
        <v>146204</v>
      </c>
      <c r="C13" s="11">
        <v>7335</v>
      </c>
      <c r="D13" s="11">
        <v>26869</v>
      </c>
      <c r="E13" s="11">
        <v>42530</v>
      </c>
      <c r="F13" s="11">
        <v>23081</v>
      </c>
      <c r="G13" s="11">
        <v>21080</v>
      </c>
      <c r="H13" s="11">
        <v>1786</v>
      </c>
      <c r="I13" s="11">
        <v>11854</v>
      </c>
      <c r="J13" s="11">
        <v>13455</v>
      </c>
      <c r="K13" s="11">
        <f t="shared" si="2"/>
        <v>4962</v>
      </c>
      <c r="L13" s="11">
        <v>1888</v>
      </c>
      <c r="M13" s="11">
        <v>768</v>
      </c>
      <c r="N13" s="11">
        <v>232</v>
      </c>
      <c r="O13" s="11">
        <v>2074</v>
      </c>
      <c r="P13" s="11">
        <v>80839</v>
      </c>
      <c r="Q13" s="11">
        <v>49983</v>
      </c>
      <c r="R13" s="11">
        <v>10420</v>
      </c>
    </row>
    <row r="14" spans="1:18" s="12" customFormat="1" ht="18" customHeight="1">
      <c r="A14" s="10" t="s">
        <v>16</v>
      </c>
      <c r="B14" s="11">
        <f t="shared" si="1"/>
        <v>8676</v>
      </c>
      <c r="C14" s="11">
        <v>307</v>
      </c>
      <c r="D14" s="11">
        <v>3057</v>
      </c>
      <c r="E14" s="11">
        <v>856</v>
      </c>
      <c r="F14" s="11">
        <v>535</v>
      </c>
      <c r="G14" s="11">
        <v>2967</v>
      </c>
      <c r="H14" s="11">
        <v>686</v>
      </c>
      <c r="I14" s="11">
        <v>481</v>
      </c>
      <c r="J14" s="11">
        <v>473</v>
      </c>
      <c r="K14" s="11">
        <f t="shared" si="2"/>
        <v>5751</v>
      </c>
      <c r="L14" s="11">
        <v>4841</v>
      </c>
      <c r="M14" s="11">
        <v>635</v>
      </c>
      <c r="N14" s="11">
        <v>47</v>
      </c>
      <c r="O14" s="11">
        <v>228</v>
      </c>
      <c r="P14" s="11">
        <v>1667</v>
      </c>
      <c r="Q14" s="11">
        <v>560</v>
      </c>
      <c r="R14" s="11">
        <v>698</v>
      </c>
    </row>
    <row r="15" spans="1:18" s="12" customFormat="1" ht="18" customHeight="1">
      <c r="A15" s="10" t="s">
        <v>17</v>
      </c>
      <c r="B15" s="11">
        <f t="shared" si="1"/>
        <v>63950</v>
      </c>
      <c r="C15" s="11">
        <v>14566</v>
      </c>
      <c r="D15" s="11">
        <v>28357</v>
      </c>
      <c r="E15" s="11">
        <v>4072</v>
      </c>
      <c r="F15" s="11">
        <v>847</v>
      </c>
      <c r="G15" s="11">
        <v>9392</v>
      </c>
      <c r="H15" s="11">
        <v>418</v>
      </c>
      <c r="I15" s="11">
        <v>3073</v>
      </c>
      <c r="J15" s="11">
        <v>3643</v>
      </c>
      <c r="K15" s="11">
        <f t="shared" si="2"/>
        <v>54575</v>
      </c>
      <c r="L15" s="11">
        <v>53578</v>
      </c>
      <c r="M15" s="11">
        <v>357</v>
      </c>
      <c r="N15" s="11">
        <v>26</v>
      </c>
      <c r="O15" s="11">
        <v>614</v>
      </c>
      <c r="P15" s="11">
        <v>2753</v>
      </c>
      <c r="Q15" s="11">
        <v>2710</v>
      </c>
      <c r="R15" s="11">
        <v>3912</v>
      </c>
    </row>
    <row r="16" spans="1:18" s="12" customFormat="1" ht="18" customHeight="1">
      <c r="A16" s="10" t="s">
        <v>18</v>
      </c>
      <c r="B16" s="11">
        <f t="shared" si="1"/>
        <v>10581</v>
      </c>
      <c r="C16" s="11">
        <v>721</v>
      </c>
      <c r="D16" s="11">
        <v>3152</v>
      </c>
      <c r="E16" s="11">
        <v>1492</v>
      </c>
      <c r="F16" s="11">
        <v>310</v>
      </c>
      <c r="G16" s="11">
        <v>2335</v>
      </c>
      <c r="H16" s="11">
        <v>341</v>
      </c>
      <c r="I16" s="11">
        <v>1682</v>
      </c>
      <c r="J16" s="11">
        <v>889</v>
      </c>
      <c r="K16" s="11">
        <f t="shared" si="2"/>
        <v>5679</v>
      </c>
      <c r="L16" s="11">
        <v>4072</v>
      </c>
      <c r="M16" s="11">
        <v>306</v>
      </c>
      <c r="N16" s="11">
        <v>757</v>
      </c>
      <c r="O16" s="11">
        <v>544</v>
      </c>
      <c r="P16" s="11">
        <v>2155</v>
      </c>
      <c r="Q16" s="11">
        <v>1847</v>
      </c>
      <c r="R16" s="11">
        <v>900</v>
      </c>
    </row>
    <row r="17" spans="1:18" s="12" customFormat="1" ht="18" customHeight="1">
      <c r="A17" s="10" t="s">
        <v>19</v>
      </c>
      <c r="B17" s="11">
        <f t="shared" si="1"/>
        <v>8667</v>
      </c>
      <c r="C17" s="11">
        <v>6</v>
      </c>
      <c r="D17" s="11">
        <v>2408</v>
      </c>
      <c r="E17" s="11">
        <v>1042</v>
      </c>
      <c r="F17" s="11">
        <v>17</v>
      </c>
      <c r="G17" s="11">
        <v>4734</v>
      </c>
      <c r="H17" s="11">
        <v>259</v>
      </c>
      <c r="I17" s="11">
        <v>280</v>
      </c>
      <c r="J17" s="11">
        <v>180</v>
      </c>
      <c r="K17" s="11">
        <f t="shared" si="2"/>
        <v>7734</v>
      </c>
      <c r="L17" s="11">
        <v>640</v>
      </c>
      <c r="M17" s="11">
        <v>210</v>
      </c>
      <c r="N17" s="11">
        <v>6653</v>
      </c>
      <c r="O17" s="11">
        <v>231</v>
      </c>
      <c r="P17" s="11">
        <v>300</v>
      </c>
      <c r="Q17" s="11">
        <v>404</v>
      </c>
      <c r="R17" s="11">
        <v>229</v>
      </c>
    </row>
    <row r="18" spans="1:18" s="12" customFormat="1" ht="18" customHeight="1">
      <c r="A18" s="10" t="s">
        <v>20</v>
      </c>
      <c r="B18" s="11">
        <f t="shared" si="1"/>
        <v>74</v>
      </c>
      <c r="C18" s="11">
        <v>6</v>
      </c>
      <c r="D18" s="11">
        <v>32</v>
      </c>
      <c r="E18" s="11">
        <v>3</v>
      </c>
      <c r="F18" s="11">
        <v>2</v>
      </c>
      <c r="G18" s="11">
        <v>4</v>
      </c>
      <c r="H18" s="28" t="s">
        <v>108</v>
      </c>
      <c r="I18" s="11">
        <v>3</v>
      </c>
      <c r="J18" s="11">
        <v>24</v>
      </c>
      <c r="K18" s="11">
        <f t="shared" si="2"/>
        <v>47</v>
      </c>
      <c r="L18" s="11">
        <v>47</v>
      </c>
      <c r="M18" s="28" t="s">
        <v>108</v>
      </c>
      <c r="N18" s="28" t="s">
        <v>108</v>
      </c>
      <c r="O18" s="28" t="s">
        <v>108</v>
      </c>
      <c r="P18" s="28" t="s">
        <v>108</v>
      </c>
      <c r="Q18" s="11">
        <v>5</v>
      </c>
      <c r="R18" s="11">
        <v>22</v>
      </c>
    </row>
    <row r="19" spans="1:18" s="12" customFormat="1" ht="18" customHeight="1">
      <c r="A19" s="10" t="s">
        <v>21</v>
      </c>
      <c r="B19" s="11">
        <f t="shared" si="1"/>
        <v>6866</v>
      </c>
      <c r="C19" s="11">
        <v>507</v>
      </c>
      <c r="D19" s="11">
        <v>1193</v>
      </c>
      <c r="E19" s="11">
        <v>1256</v>
      </c>
      <c r="F19" s="11">
        <v>490</v>
      </c>
      <c r="G19" s="11">
        <v>2694</v>
      </c>
      <c r="H19" s="11">
        <v>1319</v>
      </c>
      <c r="I19" s="11">
        <v>420</v>
      </c>
      <c r="J19" s="11">
        <v>306</v>
      </c>
      <c r="K19" s="11">
        <f t="shared" si="2"/>
        <v>2893</v>
      </c>
      <c r="L19" s="11">
        <v>660</v>
      </c>
      <c r="M19" s="11">
        <v>1124</v>
      </c>
      <c r="N19" s="11">
        <v>738</v>
      </c>
      <c r="O19" s="11">
        <v>371</v>
      </c>
      <c r="P19" s="11">
        <v>2740</v>
      </c>
      <c r="Q19" s="11">
        <v>876</v>
      </c>
      <c r="R19" s="11">
        <v>357</v>
      </c>
    </row>
    <row r="20" spans="1:18" s="12" customFormat="1" ht="18" customHeight="1">
      <c r="A20" s="10" t="s">
        <v>22</v>
      </c>
      <c r="B20" s="11">
        <f t="shared" si="1"/>
        <v>22117</v>
      </c>
      <c r="C20" s="11">
        <v>479</v>
      </c>
      <c r="D20" s="11">
        <v>1800</v>
      </c>
      <c r="E20" s="11">
        <v>2231</v>
      </c>
      <c r="F20" s="11">
        <v>1208</v>
      </c>
      <c r="G20" s="11">
        <v>13533</v>
      </c>
      <c r="H20" s="11">
        <v>10435</v>
      </c>
      <c r="I20" s="11">
        <v>1844</v>
      </c>
      <c r="J20" s="11">
        <v>1022</v>
      </c>
      <c r="K20" s="11">
        <f t="shared" si="2"/>
        <v>11698</v>
      </c>
      <c r="L20" s="11">
        <v>558</v>
      </c>
      <c r="M20" s="11">
        <v>10117</v>
      </c>
      <c r="N20" s="11">
        <v>137</v>
      </c>
      <c r="O20" s="11">
        <v>886</v>
      </c>
      <c r="P20" s="11">
        <v>7013</v>
      </c>
      <c r="Q20" s="11">
        <v>1771</v>
      </c>
      <c r="R20" s="11">
        <v>1635</v>
      </c>
    </row>
    <row r="21" spans="1:18" s="12" customFormat="1" ht="18" customHeight="1">
      <c r="A21" s="10" t="s">
        <v>23</v>
      </c>
      <c r="B21" s="11">
        <f t="shared" si="1"/>
        <v>6030</v>
      </c>
      <c r="C21" s="11">
        <v>248</v>
      </c>
      <c r="D21" s="11">
        <v>968</v>
      </c>
      <c r="E21" s="11">
        <v>541</v>
      </c>
      <c r="F21" s="11">
        <v>123</v>
      </c>
      <c r="G21" s="11">
        <v>3758</v>
      </c>
      <c r="H21" s="11">
        <v>1547</v>
      </c>
      <c r="I21" s="11">
        <v>84</v>
      </c>
      <c r="J21" s="11">
        <v>308</v>
      </c>
      <c r="K21" s="11">
        <f t="shared" si="2"/>
        <v>4237</v>
      </c>
      <c r="L21" s="11">
        <v>333</v>
      </c>
      <c r="M21" s="11">
        <v>715</v>
      </c>
      <c r="N21" s="11">
        <v>35</v>
      </c>
      <c r="O21" s="11">
        <v>3154</v>
      </c>
      <c r="P21" s="11">
        <v>1156</v>
      </c>
      <c r="Q21" s="11">
        <v>324</v>
      </c>
      <c r="R21" s="11">
        <v>313</v>
      </c>
    </row>
    <row r="22" spans="1:18" s="12" customFormat="1" ht="18" customHeight="1" thickBot="1">
      <c r="A22" s="13" t="s">
        <v>24</v>
      </c>
      <c r="B22" s="30">
        <f t="shared" si="1"/>
        <v>3267</v>
      </c>
      <c r="C22" s="14">
        <v>161</v>
      </c>
      <c r="D22" s="14">
        <v>683</v>
      </c>
      <c r="E22" s="14">
        <v>900</v>
      </c>
      <c r="F22" s="14">
        <v>385</v>
      </c>
      <c r="G22" s="14">
        <v>664</v>
      </c>
      <c r="H22" s="14">
        <v>157</v>
      </c>
      <c r="I22" s="14">
        <v>214</v>
      </c>
      <c r="J22" s="14">
        <v>260</v>
      </c>
      <c r="K22" s="14">
        <f t="shared" si="2"/>
        <v>216</v>
      </c>
      <c r="L22" s="14">
        <v>141</v>
      </c>
      <c r="M22" s="14">
        <v>55</v>
      </c>
      <c r="N22" s="14">
        <v>3</v>
      </c>
      <c r="O22" s="14">
        <v>17</v>
      </c>
      <c r="P22" s="14">
        <v>2114</v>
      </c>
      <c r="Q22" s="14">
        <v>727</v>
      </c>
      <c r="R22" s="14">
        <v>210</v>
      </c>
    </row>
    <row r="23" s="23" customFormat="1" ht="13.5" customHeight="1">
      <c r="A23" s="22" t="s">
        <v>107</v>
      </c>
    </row>
    <row r="24" s="23" customFormat="1" ht="13.5" customHeight="1">
      <c r="A24" s="22" t="s">
        <v>27</v>
      </c>
    </row>
    <row r="25" s="23" customFormat="1" ht="13.5" customHeight="1">
      <c r="A25" s="22" t="s">
        <v>28</v>
      </c>
    </row>
    <row r="26" s="23" customFormat="1" ht="13.5" customHeight="1">
      <c r="A26" s="22" t="s">
        <v>106</v>
      </c>
    </row>
  </sheetData>
  <mergeCells count="12">
    <mergeCell ref="A3:A5"/>
    <mergeCell ref="B3:B5"/>
    <mergeCell ref="C4:C5"/>
    <mergeCell ref="D4:D5"/>
    <mergeCell ref="E4:E5"/>
    <mergeCell ref="F4:F5"/>
    <mergeCell ref="G4:G5"/>
    <mergeCell ref="I4:I5"/>
    <mergeCell ref="J4:J5"/>
    <mergeCell ref="P4:P5"/>
    <mergeCell ref="Q4:Q5"/>
    <mergeCell ref="R4:R5"/>
  </mergeCells>
  <printOptions/>
  <pageMargins left="0.75" right="0.75" top="1" bottom="1" header="0.512" footer="0.512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selection activeCell="A31" sqref="A31"/>
    </sheetView>
  </sheetViews>
  <sheetFormatPr defaultColWidth="9.00390625" defaultRowHeight="13.5" customHeight="1"/>
  <cols>
    <col min="1" max="18" width="10.625" style="26" customWidth="1"/>
    <col min="19" max="16384" width="9.00390625" style="26" customWidth="1"/>
  </cols>
  <sheetData>
    <row r="1" ht="13.5" customHeight="1">
      <c r="A1" s="26" t="s">
        <v>29</v>
      </c>
    </row>
    <row r="2" ht="13.5" customHeight="1">
      <c r="A2" s="26" t="s">
        <v>30</v>
      </c>
    </row>
    <row r="3" spans="1:18" ht="13.5" customHeight="1">
      <c r="A3" s="26" t="s">
        <v>31</v>
      </c>
      <c r="B3" s="26" t="s">
        <v>32</v>
      </c>
      <c r="C3" s="26" t="s">
        <v>25</v>
      </c>
      <c r="D3" s="26" t="s">
        <v>33</v>
      </c>
      <c r="E3" s="26" t="s">
        <v>34</v>
      </c>
      <c r="F3" s="26" t="s">
        <v>35</v>
      </c>
      <c r="G3" s="26" t="s">
        <v>36</v>
      </c>
      <c r="H3" s="26" t="s">
        <v>37</v>
      </c>
      <c r="I3" s="26" t="s">
        <v>38</v>
      </c>
      <c r="J3" s="26" t="s">
        <v>64</v>
      </c>
      <c r="K3" s="26" t="s">
        <v>39</v>
      </c>
      <c r="L3" s="26" t="s">
        <v>40</v>
      </c>
      <c r="M3" s="26" t="s">
        <v>41</v>
      </c>
      <c r="N3" s="26" t="s">
        <v>42</v>
      </c>
      <c r="O3" s="26" t="s">
        <v>43</v>
      </c>
      <c r="P3" s="26" t="s">
        <v>44</v>
      </c>
      <c r="Q3" s="26" t="s">
        <v>45</v>
      </c>
      <c r="R3" s="26" t="s">
        <v>46</v>
      </c>
    </row>
    <row r="4" spans="1:18" ht="13.5" customHeight="1">
      <c r="A4" s="26" t="s">
        <v>63</v>
      </c>
      <c r="B4" s="27">
        <v>325447</v>
      </c>
      <c r="C4" s="27">
        <v>26232</v>
      </c>
      <c r="D4" s="27">
        <v>76970</v>
      </c>
      <c r="E4" s="27">
        <v>67053</v>
      </c>
      <c r="F4" s="27">
        <v>33023</v>
      </c>
      <c r="G4" s="27">
        <v>74391</v>
      </c>
      <c r="H4" s="27">
        <v>21007</v>
      </c>
      <c r="I4" s="27">
        <v>23018</v>
      </c>
      <c r="J4" s="27">
        <v>24760</v>
      </c>
      <c r="K4" s="27">
        <v>102629</v>
      </c>
      <c r="L4" s="27">
        <v>67457</v>
      </c>
      <c r="M4" s="27">
        <v>16993</v>
      </c>
      <c r="N4" s="27">
        <v>8743</v>
      </c>
      <c r="O4" s="27">
        <v>9436</v>
      </c>
      <c r="P4" s="27">
        <v>130875</v>
      </c>
      <c r="Q4" s="27">
        <v>69834</v>
      </c>
      <c r="R4" s="27">
        <v>22109</v>
      </c>
    </row>
    <row r="5" spans="2:18" ht="13.5" customHeight="1">
      <c r="B5" s="27" t="s">
        <v>82</v>
      </c>
      <c r="C5" s="27" t="s">
        <v>83</v>
      </c>
      <c r="D5" s="27" t="s">
        <v>84</v>
      </c>
      <c r="E5" s="27" t="s">
        <v>85</v>
      </c>
      <c r="F5" s="27" t="s">
        <v>86</v>
      </c>
      <c r="G5" s="27" t="s">
        <v>87</v>
      </c>
      <c r="H5" s="27" t="s">
        <v>88</v>
      </c>
      <c r="I5" s="27" t="s">
        <v>89</v>
      </c>
      <c r="J5" s="27" t="s">
        <v>90</v>
      </c>
      <c r="K5" s="27" t="s">
        <v>91</v>
      </c>
      <c r="L5" s="27" t="s">
        <v>92</v>
      </c>
      <c r="M5" s="27" t="s">
        <v>93</v>
      </c>
      <c r="N5" s="27" t="s">
        <v>94</v>
      </c>
      <c r="O5" s="27" t="s">
        <v>95</v>
      </c>
      <c r="P5" s="27" t="s">
        <v>96</v>
      </c>
      <c r="Q5" s="27" t="s">
        <v>97</v>
      </c>
      <c r="R5" s="27" t="s">
        <v>98</v>
      </c>
    </row>
    <row r="6" spans="1:18" ht="13.5" customHeight="1">
      <c r="A6" s="26" t="s">
        <v>47</v>
      </c>
      <c r="B6" s="27">
        <v>226582</v>
      </c>
      <c r="C6" s="27">
        <v>22071</v>
      </c>
      <c r="D6" s="27">
        <v>60509</v>
      </c>
      <c r="E6" s="27">
        <v>49513</v>
      </c>
      <c r="F6" s="27">
        <v>22056</v>
      </c>
      <c r="G6" s="27">
        <v>38112</v>
      </c>
      <c r="H6" s="27">
        <v>7312</v>
      </c>
      <c r="I6" s="27">
        <v>16145</v>
      </c>
      <c r="J6" s="27">
        <v>18176</v>
      </c>
      <c r="K6" s="27">
        <v>72732</v>
      </c>
      <c r="L6" s="27">
        <v>59901</v>
      </c>
      <c r="M6" s="27">
        <v>6280</v>
      </c>
      <c r="N6" s="27">
        <v>2968</v>
      </c>
      <c r="O6" s="27">
        <v>3583</v>
      </c>
      <c r="P6" s="27">
        <v>81221</v>
      </c>
      <c r="Q6" s="27">
        <v>56395</v>
      </c>
      <c r="R6" s="27">
        <v>16234</v>
      </c>
    </row>
    <row r="7" spans="1:18" ht="13.5" customHeight="1">
      <c r="A7" s="26" t="s">
        <v>48</v>
      </c>
      <c r="B7" s="27">
        <v>98865</v>
      </c>
      <c r="C7" s="27">
        <v>4161</v>
      </c>
      <c r="D7" s="27">
        <v>16461</v>
      </c>
      <c r="E7" s="27">
        <v>17540</v>
      </c>
      <c r="F7" s="27">
        <v>10967</v>
      </c>
      <c r="G7" s="27">
        <v>36279</v>
      </c>
      <c r="H7" s="27">
        <v>13695</v>
      </c>
      <c r="I7" s="27">
        <v>6873</v>
      </c>
      <c r="J7" s="27">
        <v>6584</v>
      </c>
      <c r="K7" s="27">
        <v>29897</v>
      </c>
      <c r="L7" s="27">
        <v>7556</v>
      </c>
      <c r="M7" s="27">
        <v>10713</v>
      </c>
      <c r="N7" s="27">
        <v>5775</v>
      </c>
      <c r="O7" s="27">
        <v>5853</v>
      </c>
      <c r="P7" s="27">
        <v>49654</v>
      </c>
      <c r="Q7" s="27">
        <v>13439</v>
      </c>
      <c r="R7" s="27">
        <v>5875</v>
      </c>
    </row>
    <row r="8" spans="1:18" ht="13.5" customHeight="1">
      <c r="A8" s="26" t="s">
        <v>49</v>
      </c>
      <c r="B8" s="27">
        <v>49015</v>
      </c>
      <c r="C8" s="27">
        <v>1896</v>
      </c>
      <c r="D8" s="27">
        <v>8451</v>
      </c>
      <c r="E8" s="27">
        <v>12130</v>
      </c>
      <c r="F8" s="27">
        <v>6025</v>
      </c>
      <c r="G8" s="27">
        <v>13230</v>
      </c>
      <c r="H8" s="27">
        <v>4059</v>
      </c>
      <c r="I8" s="27">
        <v>3083</v>
      </c>
      <c r="J8" s="27">
        <v>4200</v>
      </c>
      <c r="K8" s="27">
        <v>4837</v>
      </c>
      <c r="L8" s="27">
        <v>699</v>
      </c>
      <c r="M8" s="27">
        <v>2706</v>
      </c>
      <c r="N8" s="27">
        <v>115</v>
      </c>
      <c r="O8" s="27">
        <v>1317</v>
      </c>
      <c r="P8" s="27">
        <v>30138</v>
      </c>
      <c r="Q8" s="27">
        <v>10627</v>
      </c>
      <c r="R8" s="27">
        <v>3413</v>
      </c>
    </row>
    <row r="9" spans="1:18" ht="13.5" customHeight="1">
      <c r="A9" s="26" t="s">
        <v>50</v>
      </c>
      <c r="B9" s="27">
        <v>146204</v>
      </c>
      <c r="C9" s="27">
        <v>7335</v>
      </c>
      <c r="D9" s="27">
        <v>26869</v>
      </c>
      <c r="E9" s="27">
        <v>42530</v>
      </c>
      <c r="F9" s="27">
        <v>23081</v>
      </c>
      <c r="G9" s="27">
        <v>21080</v>
      </c>
      <c r="H9" s="27">
        <v>1786</v>
      </c>
      <c r="I9" s="27">
        <v>11854</v>
      </c>
      <c r="J9" s="27">
        <v>13455</v>
      </c>
      <c r="K9" s="27">
        <v>4962</v>
      </c>
      <c r="L9" s="27">
        <v>1888</v>
      </c>
      <c r="M9" s="27">
        <v>768</v>
      </c>
      <c r="N9" s="27">
        <v>232</v>
      </c>
      <c r="O9" s="27">
        <v>2074</v>
      </c>
      <c r="P9" s="27">
        <v>80839</v>
      </c>
      <c r="Q9" s="27">
        <v>49983</v>
      </c>
      <c r="R9" s="27">
        <v>10420</v>
      </c>
    </row>
    <row r="10" spans="1:18" ht="13.5" customHeight="1">
      <c r="A10" s="26" t="s">
        <v>51</v>
      </c>
      <c r="B10" s="27">
        <v>8676</v>
      </c>
      <c r="C10" s="27">
        <v>307</v>
      </c>
      <c r="D10" s="27">
        <v>3057</v>
      </c>
      <c r="E10" s="27">
        <v>856</v>
      </c>
      <c r="F10" s="27">
        <v>535</v>
      </c>
      <c r="G10" s="27">
        <v>2967</v>
      </c>
      <c r="H10" s="27">
        <v>686</v>
      </c>
      <c r="I10" s="27">
        <v>481</v>
      </c>
      <c r="J10" s="27">
        <v>473</v>
      </c>
      <c r="K10" s="27">
        <v>5751</v>
      </c>
      <c r="L10" s="27">
        <v>4841</v>
      </c>
      <c r="M10" s="27">
        <v>635</v>
      </c>
      <c r="N10" s="27">
        <v>47</v>
      </c>
      <c r="O10" s="27">
        <v>228</v>
      </c>
      <c r="P10" s="27">
        <v>1667</v>
      </c>
      <c r="Q10" s="27">
        <v>560</v>
      </c>
      <c r="R10" s="27">
        <v>698</v>
      </c>
    </row>
    <row r="11" spans="1:18" ht="13.5" customHeight="1">
      <c r="A11" s="26" t="s">
        <v>52</v>
      </c>
      <c r="B11" s="27">
        <v>63950</v>
      </c>
      <c r="C11" s="27">
        <v>14566</v>
      </c>
      <c r="D11" s="27">
        <v>28357</v>
      </c>
      <c r="E11" s="27">
        <v>4072</v>
      </c>
      <c r="F11" s="27">
        <v>847</v>
      </c>
      <c r="G11" s="27">
        <v>9392</v>
      </c>
      <c r="H11" s="27">
        <v>418</v>
      </c>
      <c r="I11" s="27">
        <v>3073</v>
      </c>
      <c r="J11" s="27">
        <v>3643</v>
      </c>
      <c r="K11" s="27">
        <v>54575</v>
      </c>
      <c r="L11" s="27">
        <v>53578</v>
      </c>
      <c r="M11" s="27">
        <v>357</v>
      </c>
      <c r="N11" s="27">
        <v>26</v>
      </c>
      <c r="O11" s="27">
        <v>614</v>
      </c>
      <c r="P11" s="27">
        <v>2753</v>
      </c>
      <c r="Q11" s="27">
        <v>2710</v>
      </c>
      <c r="R11" s="27">
        <v>3912</v>
      </c>
    </row>
    <row r="12" spans="1:18" ht="13.5" customHeight="1">
      <c r="A12" s="26" t="s">
        <v>53</v>
      </c>
      <c r="B12" s="27">
        <v>10581</v>
      </c>
      <c r="C12" s="27">
        <v>721</v>
      </c>
      <c r="D12" s="27">
        <v>3152</v>
      </c>
      <c r="E12" s="27">
        <v>1492</v>
      </c>
      <c r="F12" s="27">
        <v>310</v>
      </c>
      <c r="G12" s="27">
        <v>2335</v>
      </c>
      <c r="H12" s="27">
        <v>341</v>
      </c>
      <c r="I12" s="27">
        <v>1682</v>
      </c>
      <c r="J12" s="27">
        <v>889</v>
      </c>
      <c r="K12" s="27">
        <v>5679</v>
      </c>
      <c r="L12" s="27">
        <v>4072</v>
      </c>
      <c r="M12" s="27">
        <v>306</v>
      </c>
      <c r="N12" s="27">
        <v>757</v>
      </c>
      <c r="O12" s="27">
        <v>544</v>
      </c>
      <c r="P12" s="27">
        <v>2155</v>
      </c>
      <c r="Q12" s="27">
        <v>1847</v>
      </c>
      <c r="R12" s="27">
        <v>900</v>
      </c>
    </row>
    <row r="13" spans="1:18" ht="13.5" customHeight="1">
      <c r="A13" s="26" t="s">
        <v>54</v>
      </c>
      <c r="B13" s="27">
        <v>8667</v>
      </c>
      <c r="C13" s="27">
        <v>6</v>
      </c>
      <c r="D13" s="27">
        <v>2408</v>
      </c>
      <c r="E13" s="27">
        <v>1042</v>
      </c>
      <c r="F13" s="27">
        <v>17</v>
      </c>
      <c r="G13" s="27">
        <v>4734</v>
      </c>
      <c r="H13" s="27">
        <v>259</v>
      </c>
      <c r="I13" s="27">
        <v>280</v>
      </c>
      <c r="J13" s="27">
        <v>180</v>
      </c>
      <c r="K13" s="27">
        <v>7734</v>
      </c>
      <c r="L13" s="27">
        <v>640</v>
      </c>
      <c r="M13" s="27">
        <v>210</v>
      </c>
      <c r="N13" s="27">
        <v>6653</v>
      </c>
      <c r="O13" s="27">
        <v>231</v>
      </c>
      <c r="P13" s="27">
        <v>300</v>
      </c>
      <c r="Q13" s="27">
        <v>404</v>
      </c>
      <c r="R13" s="27">
        <v>229</v>
      </c>
    </row>
    <row r="14" spans="1:18" ht="13.5" customHeight="1">
      <c r="A14" s="26" t="s">
        <v>55</v>
      </c>
      <c r="B14" s="27">
        <v>74</v>
      </c>
      <c r="C14" s="27">
        <v>6</v>
      </c>
      <c r="D14" s="27">
        <v>32</v>
      </c>
      <c r="E14" s="27">
        <v>3</v>
      </c>
      <c r="F14" s="27">
        <v>2</v>
      </c>
      <c r="G14" s="27">
        <v>4</v>
      </c>
      <c r="H14" s="27" t="s">
        <v>99</v>
      </c>
      <c r="I14" s="27">
        <v>3</v>
      </c>
      <c r="J14" s="27">
        <v>24</v>
      </c>
      <c r="K14" s="27">
        <v>47</v>
      </c>
      <c r="L14" s="27">
        <v>47</v>
      </c>
      <c r="M14" s="27" t="s">
        <v>99</v>
      </c>
      <c r="N14" s="27" t="s">
        <v>99</v>
      </c>
      <c r="O14" s="27" t="s">
        <v>99</v>
      </c>
      <c r="P14" s="27" t="s">
        <v>99</v>
      </c>
      <c r="Q14" s="27">
        <v>5</v>
      </c>
      <c r="R14" s="27">
        <v>22</v>
      </c>
    </row>
    <row r="15" spans="1:18" ht="13.5" customHeight="1">
      <c r="A15" s="26" t="s">
        <v>56</v>
      </c>
      <c r="B15" s="27">
        <v>6866</v>
      </c>
      <c r="C15" s="27">
        <v>507</v>
      </c>
      <c r="D15" s="27">
        <v>1193</v>
      </c>
      <c r="E15" s="27">
        <v>1256</v>
      </c>
      <c r="F15" s="27">
        <v>490</v>
      </c>
      <c r="G15" s="27">
        <v>2694</v>
      </c>
      <c r="H15" s="27">
        <v>1319</v>
      </c>
      <c r="I15" s="27">
        <v>420</v>
      </c>
      <c r="J15" s="27">
        <v>306</v>
      </c>
      <c r="K15" s="27">
        <v>2893</v>
      </c>
      <c r="L15" s="27">
        <v>660</v>
      </c>
      <c r="M15" s="27">
        <v>1124</v>
      </c>
      <c r="N15" s="27">
        <v>738</v>
      </c>
      <c r="O15" s="27">
        <v>371</v>
      </c>
      <c r="P15" s="27">
        <v>2740</v>
      </c>
      <c r="Q15" s="27">
        <v>876</v>
      </c>
      <c r="R15" s="27">
        <v>357</v>
      </c>
    </row>
    <row r="16" spans="1:18" ht="13.5" customHeight="1">
      <c r="A16" s="26" t="s">
        <v>57</v>
      </c>
      <c r="B16" s="27">
        <v>22117</v>
      </c>
      <c r="C16" s="27">
        <v>479</v>
      </c>
      <c r="D16" s="27">
        <v>1800</v>
      </c>
      <c r="E16" s="27">
        <v>2231</v>
      </c>
      <c r="F16" s="27">
        <v>1208</v>
      </c>
      <c r="G16" s="27">
        <v>13533</v>
      </c>
      <c r="H16" s="27">
        <v>10435</v>
      </c>
      <c r="I16" s="27">
        <v>1844</v>
      </c>
      <c r="J16" s="27">
        <v>1022</v>
      </c>
      <c r="K16" s="27">
        <v>11698</v>
      </c>
      <c r="L16" s="27">
        <v>558</v>
      </c>
      <c r="M16" s="27">
        <v>10117</v>
      </c>
      <c r="N16" s="27">
        <v>137</v>
      </c>
      <c r="O16" s="27">
        <v>886</v>
      </c>
      <c r="P16" s="27">
        <v>7013</v>
      </c>
      <c r="Q16" s="27">
        <v>1771</v>
      </c>
      <c r="R16" s="27">
        <v>1635</v>
      </c>
    </row>
    <row r="17" spans="1:18" ht="13.5" customHeight="1">
      <c r="A17" s="26" t="s">
        <v>58</v>
      </c>
      <c r="B17" s="27">
        <v>6030</v>
      </c>
      <c r="C17" s="27">
        <v>248</v>
      </c>
      <c r="D17" s="27">
        <v>968</v>
      </c>
      <c r="E17" s="27">
        <v>541</v>
      </c>
      <c r="F17" s="27">
        <v>123</v>
      </c>
      <c r="G17" s="27">
        <v>3758</v>
      </c>
      <c r="H17" s="27">
        <v>1547</v>
      </c>
      <c r="I17" s="27">
        <v>84</v>
      </c>
      <c r="J17" s="27">
        <v>308</v>
      </c>
      <c r="K17" s="27">
        <v>4237</v>
      </c>
      <c r="L17" s="27">
        <v>333</v>
      </c>
      <c r="M17" s="27">
        <v>715</v>
      </c>
      <c r="N17" s="27">
        <v>35</v>
      </c>
      <c r="O17" s="27">
        <v>3154</v>
      </c>
      <c r="P17" s="27">
        <v>1156</v>
      </c>
      <c r="Q17" s="27">
        <v>324</v>
      </c>
      <c r="R17" s="27">
        <v>313</v>
      </c>
    </row>
    <row r="18" spans="1:18" ht="13.5" customHeight="1">
      <c r="A18" s="26" t="s">
        <v>59</v>
      </c>
      <c r="B18" s="27">
        <v>3267</v>
      </c>
      <c r="C18" s="27">
        <v>161</v>
      </c>
      <c r="D18" s="27">
        <v>683</v>
      </c>
      <c r="E18" s="27">
        <v>900</v>
      </c>
      <c r="F18" s="27">
        <v>385</v>
      </c>
      <c r="G18" s="27">
        <v>664</v>
      </c>
      <c r="H18" s="27">
        <v>157</v>
      </c>
      <c r="I18" s="27">
        <v>214</v>
      </c>
      <c r="J18" s="27">
        <v>260</v>
      </c>
      <c r="K18" s="27">
        <v>216</v>
      </c>
      <c r="L18" s="27">
        <v>141</v>
      </c>
      <c r="M18" s="27">
        <v>55</v>
      </c>
      <c r="N18" s="27">
        <v>3</v>
      </c>
      <c r="O18" s="27">
        <v>17</v>
      </c>
      <c r="P18" s="27">
        <v>2114</v>
      </c>
      <c r="Q18" s="27">
        <v>727</v>
      </c>
      <c r="R18" s="27">
        <v>210</v>
      </c>
    </row>
    <row r="19" ht="13.5" customHeight="1">
      <c r="A19" s="26" t="s">
        <v>104</v>
      </c>
    </row>
    <row r="20" ht="13.5" customHeight="1">
      <c r="A20" s="26" t="s">
        <v>60</v>
      </c>
    </row>
    <row r="21" ht="13.5" customHeight="1">
      <c r="A21" s="26" t="s">
        <v>61</v>
      </c>
    </row>
    <row r="22" ht="13.5" customHeight="1">
      <c r="A22" s="26" t="s">
        <v>105</v>
      </c>
    </row>
  </sheetData>
  <printOptions/>
  <pageMargins left="0.75" right="0.75" top="1" bottom="1" header="0.512" footer="0.51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2000-08-25T08:47:40Z</cp:lastPrinted>
  <dcterms:created xsi:type="dcterms:W3CDTF">2000-04-14T06:54:06Z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