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<sst xmlns="http://schemas.openxmlformats.org/spreadsheetml/2006/main" count="100" uniqueCount="87">
  <si>
    <t>学校教育費</t>
  </si>
  <si>
    <t>支出項目別</t>
  </si>
  <si>
    <t>区分</t>
  </si>
  <si>
    <t>保護者支出教育費</t>
  </si>
  <si>
    <t>図書費</t>
  </si>
  <si>
    <t>教科書以外の図書費</t>
  </si>
  <si>
    <t>学用品･実験実習材料費</t>
  </si>
  <si>
    <t>教科外活動費</t>
  </si>
  <si>
    <t>保健衛生費</t>
  </si>
  <si>
    <t>その他</t>
  </si>
  <si>
    <t>小計</t>
  </si>
  <si>
    <t>修学旅行･遠足･見学費</t>
  </si>
  <si>
    <t>学級費</t>
  </si>
  <si>
    <t>児童会･生徒会費</t>
  </si>
  <si>
    <t>PTA会費</t>
  </si>
  <si>
    <t>その他の学校納付金</t>
  </si>
  <si>
    <t>寄付金</t>
  </si>
  <si>
    <t>学校給食費</t>
  </si>
  <si>
    <t>補助学習費</t>
  </si>
  <si>
    <t>物品費</t>
  </si>
  <si>
    <t>家庭教師･学習塾費</t>
  </si>
  <si>
    <t>その他</t>
  </si>
  <si>
    <t>けいこごと学習費</t>
  </si>
  <si>
    <t>図書費</t>
  </si>
  <si>
    <t>合計</t>
  </si>
  <si>
    <t>交通費</t>
  </si>
  <si>
    <t>通学用品費</t>
  </si>
  <si>
    <t>家庭教育費</t>
  </si>
  <si>
    <t>月謝</t>
  </si>
  <si>
    <t>物品費</t>
  </si>
  <si>
    <t>図書費</t>
  </si>
  <si>
    <t>月謝</t>
  </si>
  <si>
    <t>小学校・（公）</t>
  </si>
  <si>
    <t>中学校・（公）</t>
  </si>
  <si>
    <t>高等学校・（公）</t>
  </si>
  <si>
    <t>高等学校・（私）</t>
  </si>
  <si>
    <t>幼稚園・（公）</t>
  </si>
  <si>
    <t>幼稚園・（私）</t>
  </si>
  <si>
    <t>（注）平成3年度の児童･生徒･幼児1人当たりの教育費(年間)である｡</t>
  </si>
  <si>
    <t>…</t>
  </si>
  <si>
    <t>高等学校
(公)</t>
  </si>
  <si>
    <t>高等学校
(私)</t>
  </si>
  <si>
    <t>幼稚園
(公)</t>
  </si>
  <si>
    <t>保　　護　　者　　支　　出　　教　　育　　費</t>
  </si>
  <si>
    <t>　支出項目別</t>
  </si>
  <si>
    <t>区　　　　分</t>
  </si>
  <si>
    <t>幼稚園
(私)</t>
  </si>
  <si>
    <t>学   校   教   育   費</t>
  </si>
  <si>
    <t>教科書費</t>
  </si>
  <si>
    <t xml:space="preserve">… </t>
  </si>
  <si>
    <t>…</t>
  </si>
  <si>
    <t>教科外活動費</t>
  </si>
  <si>
    <t>保健衛生費</t>
  </si>
  <si>
    <t>交通費</t>
  </si>
  <si>
    <t>通学用品費</t>
  </si>
  <si>
    <t>その他</t>
  </si>
  <si>
    <t xml:space="preserve">… </t>
  </si>
  <si>
    <t>学級費</t>
  </si>
  <si>
    <t>児童会･生徒会費</t>
  </si>
  <si>
    <t>ＰＴＡ会費</t>
  </si>
  <si>
    <t>その他の学校納付金</t>
  </si>
  <si>
    <t>寄付金</t>
  </si>
  <si>
    <t>学   校   給   食   費</t>
  </si>
  <si>
    <t>物品費</t>
  </si>
  <si>
    <t>その他</t>
  </si>
  <si>
    <t>けいこごと学習費</t>
  </si>
  <si>
    <t>その他</t>
  </si>
  <si>
    <t>（注）平成 3年度の児童･生徒･幼児1人当たりの教育費(年間)である｡</t>
  </si>
  <si>
    <t>（単位：円）</t>
  </si>
  <si>
    <t>小学校
(公)</t>
  </si>
  <si>
    <t>中学校
(公)</t>
  </si>
  <si>
    <t>教科書以外の図書費</t>
  </si>
  <si>
    <t>学用品･実験実習材料費</t>
  </si>
  <si>
    <t>授業料</t>
  </si>
  <si>
    <t>修学旅行･遠足･見学費</t>
  </si>
  <si>
    <t>…</t>
  </si>
  <si>
    <t>家   庭   教   育   費</t>
  </si>
  <si>
    <t>補助学習費</t>
  </si>
  <si>
    <t>家庭教師･学習塾費</t>
  </si>
  <si>
    <t>教科書費</t>
  </si>
  <si>
    <t>…</t>
  </si>
  <si>
    <t>授業料</t>
  </si>
  <si>
    <t>156641</t>
  </si>
  <si>
    <t>…</t>
  </si>
  <si>
    <t>合     　　  計</t>
  </si>
  <si>
    <t>小   　　    計</t>
  </si>
  <si>
    <t>小　　　　　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</si>
</sst>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[Red]&quot;▲&quot;#,##0;&quot;－&quot;"/>
    <numFmt numFmtId="178" formatCode="#,##0;0;&quot;…&quot;"/>
    <numFmt numFmtId="179" formatCode="#,##0;[Red]&quot;▲&quot;#,##0;&quot;…&quot;"/>
    <numFmt numFmtId="180" formatCode="##########"/>
    <numFmt numFmtId="181" formatCode="#,##0_ "/>
  </numFmts>
  <fonts count="8">
    <font>
      <sz val="11"/>
      <name val="ＭＳ Ｐゴシック"/>
      <family val="3"/>
    </font>
    <font>
      <sz val="11"/>
      <name val="明朝"/>
      <family val="1"/>
    </font>
    <font>
      <sz val="12"/>
      <color indexed="14"/>
      <name val="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Protection="0">
      <alignment/>
    </xf>
  </cellStyleXfs>
  <cellXfs count="69">
    <xf numFmtId="0" fontId="0" fillId="0" borderId="0" xfId="0" applyAlignment="1">
      <alignment/>
    </xf>
    <xf numFmtId="0" fontId="4" fillId="0" borderId="0" xfId="21" applyNumberFormat="1" applyFont="1" applyBorder="1" applyAlignment="1">
      <alignment horizontal="distributed" vertical="center"/>
    </xf>
    <xf numFmtId="0" fontId="4" fillId="0" borderId="0" xfId="21" applyNumberFormat="1" applyFont="1" applyBorder="1" applyAlignment="1">
      <alignment vertical="center"/>
    </xf>
    <xf numFmtId="0" fontId="4" fillId="0" borderId="0" xfId="21" applyNumberFormat="1" applyFont="1" applyBorder="1" applyAlignment="1">
      <alignment horizontal="distributed" vertical="center" wrapText="1"/>
    </xf>
    <xf numFmtId="0" fontId="5" fillId="0" borderId="0" xfId="21" applyFont="1" applyAlignment="1">
      <alignment horizontal="centerContinuous" vertical="center"/>
    </xf>
    <xf numFmtId="0" fontId="5" fillId="0" borderId="0" xfId="21" applyFont="1" applyAlignment="1" quotePrefix="1">
      <alignment horizontal="centerContinuous" vertical="center"/>
    </xf>
    <xf numFmtId="0" fontId="4" fillId="0" borderId="0" xfId="21" applyFont="1" applyAlignment="1">
      <alignment horizontal="centerContinuous" vertical="center"/>
    </xf>
    <xf numFmtId="0" fontId="4" fillId="0" borderId="0" xfId="21" applyFont="1" applyAlignment="1" quotePrefix="1">
      <alignment horizontal="centerContinuous" vertical="center"/>
    </xf>
    <xf numFmtId="0" fontId="5" fillId="0" borderId="0" xfId="21" applyFont="1" applyBorder="1" applyAlignment="1" quotePrefix="1">
      <alignment vertical="center"/>
    </xf>
    <xf numFmtId="0" fontId="4" fillId="0" borderId="0" xfId="21" applyFont="1" applyAlignment="1">
      <alignment vertical="center"/>
    </xf>
    <xf numFmtId="0" fontId="4" fillId="0" borderId="0" xfId="21" applyFont="1" applyAlignment="1" quotePrefix="1">
      <alignment horizontal="left" vertical="center"/>
    </xf>
    <xf numFmtId="0" fontId="4" fillId="0" borderId="0" xfId="21" applyFont="1" applyBorder="1" applyAlignment="1" quotePrefix="1">
      <alignment horizontal="left" vertical="center"/>
    </xf>
    <xf numFmtId="181" fontId="4" fillId="0" borderId="1" xfId="21" applyNumberFormat="1" applyFont="1" applyFill="1" applyBorder="1" applyAlignment="1">
      <alignment vertical="center"/>
    </xf>
    <xf numFmtId="181" fontId="4" fillId="0" borderId="2" xfId="21" applyNumberFormat="1" applyFont="1" applyFill="1" applyBorder="1" applyAlignment="1">
      <alignment vertical="center"/>
    </xf>
    <xf numFmtId="181" fontId="4" fillId="0" borderId="3" xfId="21" applyNumberFormat="1" applyFont="1" applyFill="1" applyBorder="1" applyAlignment="1">
      <alignment vertical="center"/>
    </xf>
    <xf numFmtId="0" fontId="4" fillId="0" borderId="4" xfId="21" applyFont="1" applyBorder="1" applyAlignment="1">
      <alignment vertical="center"/>
    </xf>
    <xf numFmtId="0" fontId="4" fillId="0" borderId="0" xfId="21" applyFont="1" applyBorder="1" applyAlignment="1" quotePrefix="1">
      <alignment horizontal="right" vertical="center"/>
    </xf>
    <xf numFmtId="0" fontId="4" fillId="0" borderId="4" xfId="2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81" fontId="4" fillId="0" borderId="1" xfId="21" applyNumberFormat="1" applyFont="1" applyFill="1" applyBorder="1" applyAlignment="1">
      <alignment horizontal="right" vertical="center"/>
    </xf>
    <xf numFmtId="49" fontId="4" fillId="0" borderId="1" xfId="21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15" applyNumberFormat="1" applyFont="1" applyAlignment="1">
      <alignment vertical="center"/>
    </xf>
    <xf numFmtId="181" fontId="4" fillId="0" borderId="0" xfId="21" applyNumberFormat="1" applyFont="1" applyFill="1" applyBorder="1" applyAlignment="1">
      <alignment vertical="center"/>
    </xf>
    <xf numFmtId="49" fontId="4" fillId="0" borderId="0" xfId="21" applyNumberFormat="1" applyFont="1" applyFill="1" applyBorder="1" applyAlignment="1">
      <alignment horizontal="right" vertical="center"/>
    </xf>
    <xf numFmtId="181" fontId="4" fillId="0" borderId="0" xfId="21" applyNumberFormat="1" applyFont="1" applyFill="1" applyBorder="1" applyAlignment="1">
      <alignment horizontal="right" vertical="center"/>
    </xf>
    <xf numFmtId="181" fontId="4" fillId="0" borderId="5" xfId="21" applyNumberFormat="1" applyFont="1" applyFill="1" applyBorder="1" applyAlignment="1">
      <alignment vertical="center"/>
    </xf>
    <xf numFmtId="49" fontId="4" fillId="0" borderId="5" xfId="21" applyNumberFormat="1" applyFont="1" applyFill="1" applyBorder="1" applyAlignment="1">
      <alignment horizontal="right" vertical="center"/>
    </xf>
    <xf numFmtId="181" fontId="4" fillId="0" borderId="6" xfId="21" applyNumberFormat="1" applyFont="1" applyFill="1" applyBorder="1" applyAlignment="1">
      <alignment vertical="center"/>
    </xf>
    <xf numFmtId="0" fontId="7" fillId="0" borderId="0" xfId="21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21" applyFont="1" applyAlignment="1" quotePrefix="1">
      <alignment horizontal="left"/>
    </xf>
    <xf numFmtId="0" fontId="7" fillId="0" borderId="0" xfId="21" applyFont="1">
      <alignment/>
    </xf>
    <xf numFmtId="0" fontId="4" fillId="0" borderId="0" xfId="21" applyNumberFormat="1" applyFont="1" applyBorder="1" applyAlignment="1">
      <alignment horizontal="distributed" vertical="center"/>
    </xf>
    <xf numFmtId="0" fontId="4" fillId="0" borderId="7" xfId="21" applyNumberFormat="1" applyFont="1" applyBorder="1" applyAlignment="1">
      <alignment horizontal="distributed" vertical="center"/>
    </xf>
    <xf numFmtId="0" fontId="4" fillId="0" borderId="0" xfId="21" applyNumberFormat="1" applyFont="1" applyBorder="1" applyAlignment="1">
      <alignment horizontal="distributed" vertical="center" wrapText="1"/>
    </xf>
    <xf numFmtId="0" fontId="4" fillId="0" borderId="8" xfId="21" applyNumberFormat="1" applyFont="1" applyBorder="1" applyAlignment="1">
      <alignment horizontal="left" vertical="center"/>
    </xf>
    <xf numFmtId="0" fontId="4" fillId="0" borderId="9" xfId="21" applyNumberFormat="1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0" xfId="2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12" xfId="21" applyNumberFormat="1" applyFont="1" applyBorder="1" applyAlignment="1">
      <alignment horizontal="distributed"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7" xfId="21" applyNumberFormat="1" applyFont="1" applyBorder="1" applyAlignment="1">
      <alignment horizontal="distributed" vertical="center" wrapText="1"/>
    </xf>
    <xf numFmtId="0" fontId="7" fillId="0" borderId="10" xfId="21" applyNumberFormat="1" applyFont="1" applyBorder="1" applyAlignment="1">
      <alignment horizontal="center" vertical="center" wrapText="1"/>
    </xf>
    <xf numFmtId="0" fontId="4" fillId="0" borderId="5" xfId="21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21" applyNumberFormat="1" applyFont="1" applyBorder="1" applyAlignment="1">
      <alignment horizontal="center" vertical="center"/>
    </xf>
    <xf numFmtId="0" fontId="7" fillId="0" borderId="16" xfId="21" applyNumberFormat="1" applyFont="1" applyBorder="1" applyAlignment="1">
      <alignment horizontal="center" vertical="center"/>
    </xf>
    <xf numFmtId="0" fontId="7" fillId="0" borderId="17" xfId="21" applyNumberFormat="1" applyFont="1" applyBorder="1" applyAlignment="1">
      <alignment horizontal="center" vertical="center"/>
    </xf>
    <xf numFmtId="0" fontId="7" fillId="0" borderId="18" xfId="21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2" xfId="21" applyNumberFormat="1" applyFont="1" applyBorder="1" applyAlignment="1">
      <alignment horizontal="center" vertical="center"/>
    </xf>
    <xf numFmtId="0" fontId="4" fillId="0" borderId="13" xfId="21" applyNumberFormat="1" applyFont="1" applyBorder="1" applyAlignment="1">
      <alignment horizontal="center" vertical="center"/>
    </xf>
    <xf numFmtId="0" fontId="4" fillId="0" borderId="0" xfId="21" applyNumberFormat="1" applyFont="1" applyBorder="1" applyAlignment="1">
      <alignment horizontal="center" vertical="center"/>
    </xf>
    <xf numFmtId="0" fontId="4" fillId="0" borderId="7" xfId="21" applyNumberFormat="1" applyFont="1" applyBorder="1" applyAlignment="1">
      <alignment horizontal="center" vertical="center"/>
    </xf>
    <xf numFmtId="0" fontId="4" fillId="0" borderId="6" xfId="21" applyNumberFormat="1" applyFont="1" applyBorder="1" applyAlignment="1">
      <alignment horizontal="center" vertical="center"/>
    </xf>
    <xf numFmtId="0" fontId="4" fillId="0" borderId="20" xfId="21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Sheet1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3.875" style="32" customWidth="1"/>
    <col min="2" max="2" width="3.75390625" style="32" customWidth="1"/>
    <col min="3" max="3" width="3.625" style="32" customWidth="1"/>
    <col min="4" max="4" width="18.75390625" style="32" customWidth="1"/>
    <col min="5" max="11" width="12.625" style="32" customWidth="1"/>
    <col min="12" max="16384" width="9.00390625" style="32" customWidth="1"/>
  </cols>
  <sheetData>
    <row r="1" spans="1:15" s="18" customFormat="1" ht="18" customHeight="1">
      <c r="A1" s="4" t="s">
        <v>43</v>
      </c>
      <c r="B1" s="5"/>
      <c r="C1" s="5"/>
      <c r="D1" s="5"/>
      <c r="E1" s="6"/>
      <c r="F1" s="6"/>
      <c r="G1" s="6"/>
      <c r="H1" s="6"/>
      <c r="I1" s="6"/>
      <c r="J1" s="6"/>
      <c r="K1" s="7"/>
      <c r="L1" s="8"/>
      <c r="M1" s="8"/>
      <c r="N1" s="8"/>
      <c r="O1" s="8"/>
    </row>
    <row r="2" spans="1:15" s="18" customFormat="1" ht="18" customHeight="1" thickBot="1">
      <c r="A2" s="9" t="s">
        <v>44</v>
      </c>
      <c r="B2" s="10"/>
      <c r="C2" s="10"/>
      <c r="D2" s="10"/>
      <c r="E2" s="15"/>
      <c r="F2" s="15"/>
      <c r="G2" s="15"/>
      <c r="H2" s="15"/>
      <c r="I2" s="15"/>
      <c r="J2" s="17" t="s">
        <v>68</v>
      </c>
      <c r="K2" s="16"/>
      <c r="L2" s="11"/>
      <c r="M2" s="11"/>
      <c r="N2" s="11"/>
      <c r="O2" s="16"/>
    </row>
    <row r="3" spans="1:14" ht="16.5" customHeight="1">
      <c r="A3" s="57" t="s">
        <v>45</v>
      </c>
      <c r="B3" s="57"/>
      <c r="C3" s="57"/>
      <c r="D3" s="57"/>
      <c r="E3" s="52" t="s">
        <v>69</v>
      </c>
      <c r="F3" s="42" t="s">
        <v>70</v>
      </c>
      <c r="G3" s="60" t="s">
        <v>40</v>
      </c>
      <c r="H3" s="42" t="s">
        <v>41</v>
      </c>
      <c r="I3" s="60" t="s">
        <v>42</v>
      </c>
      <c r="J3" s="62" t="s">
        <v>46</v>
      </c>
      <c r="K3" s="30"/>
      <c r="L3" s="31"/>
      <c r="M3" s="31"/>
      <c r="N3" s="31"/>
    </row>
    <row r="4" spans="1:14" ht="16.5" customHeight="1">
      <c r="A4" s="58"/>
      <c r="B4" s="58"/>
      <c r="C4" s="58"/>
      <c r="D4" s="59"/>
      <c r="E4" s="43"/>
      <c r="F4" s="43"/>
      <c r="G4" s="61"/>
      <c r="H4" s="43"/>
      <c r="I4" s="61"/>
      <c r="J4" s="61"/>
      <c r="K4" s="31"/>
      <c r="L4" s="31"/>
      <c r="M4" s="31"/>
      <c r="N4" s="31"/>
    </row>
    <row r="5" spans="1:14" s="18" customFormat="1" ht="24" customHeight="1">
      <c r="A5" s="38" t="s">
        <v>47</v>
      </c>
      <c r="B5" s="38"/>
      <c r="C5" s="38"/>
      <c r="D5" s="39"/>
      <c r="E5" s="12">
        <v>57050</v>
      </c>
      <c r="F5" s="24">
        <v>112467</v>
      </c>
      <c r="G5" s="24">
        <v>270608</v>
      </c>
      <c r="H5" s="24">
        <v>606086</v>
      </c>
      <c r="I5" s="24">
        <v>109408</v>
      </c>
      <c r="J5" s="24">
        <v>247006</v>
      </c>
      <c r="K5" s="1"/>
      <c r="L5" s="1"/>
      <c r="M5" s="1"/>
      <c r="N5" s="1"/>
    </row>
    <row r="6" spans="1:14" s="18" customFormat="1" ht="18" customHeight="1">
      <c r="A6" s="2"/>
      <c r="B6" s="35" t="s">
        <v>48</v>
      </c>
      <c r="C6" s="40"/>
      <c r="D6" s="41"/>
      <c r="E6" s="21" t="s">
        <v>49</v>
      </c>
      <c r="F6" s="25" t="s">
        <v>49</v>
      </c>
      <c r="G6" s="26">
        <v>5241</v>
      </c>
      <c r="H6" s="26">
        <v>5591</v>
      </c>
      <c r="I6" s="25" t="s">
        <v>49</v>
      </c>
      <c r="J6" s="25" t="s">
        <v>50</v>
      </c>
      <c r="K6" s="2"/>
      <c r="L6" s="1"/>
      <c r="M6" s="1"/>
      <c r="N6" s="1"/>
    </row>
    <row r="7" spans="1:14" s="18" customFormat="1" ht="18" customHeight="1">
      <c r="A7" s="2"/>
      <c r="B7" s="35" t="s">
        <v>71</v>
      </c>
      <c r="C7" s="56"/>
      <c r="D7" s="41"/>
      <c r="E7" s="20">
        <v>5610</v>
      </c>
      <c r="F7" s="26">
        <v>9093</v>
      </c>
      <c r="G7" s="26">
        <v>8321</v>
      </c>
      <c r="H7" s="26">
        <v>6363</v>
      </c>
      <c r="I7" s="26">
        <v>3354</v>
      </c>
      <c r="J7" s="26">
        <v>3328</v>
      </c>
      <c r="K7" s="2"/>
      <c r="L7" s="1"/>
      <c r="M7" s="1"/>
      <c r="N7" s="1"/>
    </row>
    <row r="8" spans="1:14" s="18" customFormat="1" ht="18" customHeight="1">
      <c r="A8" s="2"/>
      <c r="B8" s="35" t="s">
        <v>72</v>
      </c>
      <c r="C8" s="40"/>
      <c r="D8" s="41"/>
      <c r="E8" s="20">
        <v>17461</v>
      </c>
      <c r="F8" s="26">
        <v>22608</v>
      </c>
      <c r="G8" s="26">
        <v>16130</v>
      </c>
      <c r="H8" s="26">
        <v>20541</v>
      </c>
      <c r="I8" s="26">
        <v>5199</v>
      </c>
      <c r="J8" s="26">
        <v>7860</v>
      </c>
      <c r="K8" s="2"/>
      <c r="L8" s="1"/>
      <c r="M8" s="1"/>
      <c r="N8" s="1"/>
    </row>
    <row r="9" spans="1:14" s="18" customFormat="1" ht="18" customHeight="1">
      <c r="A9" s="2"/>
      <c r="B9" s="35" t="s">
        <v>51</v>
      </c>
      <c r="C9" s="40"/>
      <c r="D9" s="41"/>
      <c r="E9" s="20">
        <v>2414</v>
      </c>
      <c r="F9" s="26">
        <v>14795</v>
      </c>
      <c r="G9" s="26">
        <v>22959</v>
      </c>
      <c r="H9" s="26">
        <v>27880</v>
      </c>
      <c r="I9" s="26">
        <v>455</v>
      </c>
      <c r="J9" s="26">
        <v>1289</v>
      </c>
      <c r="K9" s="2"/>
      <c r="L9" s="1"/>
      <c r="M9" s="1"/>
      <c r="N9" s="1"/>
    </row>
    <row r="10" spans="1:14" s="18" customFormat="1" ht="18" customHeight="1">
      <c r="A10" s="2"/>
      <c r="B10" s="35" t="s">
        <v>52</v>
      </c>
      <c r="C10" s="40"/>
      <c r="D10" s="41"/>
      <c r="E10" s="20">
        <v>76</v>
      </c>
      <c r="F10" s="26">
        <v>69</v>
      </c>
      <c r="G10" s="26">
        <v>387</v>
      </c>
      <c r="H10" s="26">
        <v>870</v>
      </c>
      <c r="I10" s="26">
        <v>119</v>
      </c>
      <c r="J10" s="26">
        <v>532</v>
      </c>
      <c r="K10" s="2"/>
      <c r="L10" s="1"/>
      <c r="M10" s="1"/>
      <c r="N10" s="1"/>
    </row>
    <row r="11" spans="1:14" s="18" customFormat="1" ht="18" customHeight="1">
      <c r="A11" s="2"/>
      <c r="B11" s="35" t="s">
        <v>53</v>
      </c>
      <c r="C11" s="40"/>
      <c r="D11" s="41"/>
      <c r="E11" s="20">
        <v>1021</v>
      </c>
      <c r="F11" s="26">
        <v>9313</v>
      </c>
      <c r="G11" s="26">
        <v>48407</v>
      </c>
      <c r="H11" s="26">
        <v>111880</v>
      </c>
      <c r="I11" s="26">
        <v>4505</v>
      </c>
      <c r="J11" s="26">
        <v>14388</v>
      </c>
      <c r="K11" s="2"/>
      <c r="L11" s="1"/>
      <c r="M11" s="1"/>
      <c r="N11" s="1"/>
    </row>
    <row r="12" spans="1:14" s="18" customFormat="1" ht="18" customHeight="1">
      <c r="A12" s="2"/>
      <c r="B12" s="37" t="s">
        <v>54</v>
      </c>
      <c r="C12" s="35"/>
      <c r="D12" s="36"/>
      <c r="E12" s="20">
        <v>11755</v>
      </c>
      <c r="F12" s="26">
        <v>14404</v>
      </c>
      <c r="G12" s="26">
        <v>12005</v>
      </c>
      <c r="H12" s="26">
        <v>14494</v>
      </c>
      <c r="I12" s="26">
        <v>10325</v>
      </c>
      <c r="J12" s="26">
        <v>13140</v>
      </c>
      <c r="K12" s="2"/>
      <c r="L12" s="1"/>
      <c r="M12" s="1"/>
      <c r="N12" s="1"/>
    </row>
    <row r="13" spans="1:14" s="18" customFormat="1" ht="18" customHeight="1">
      <c r="A13" s="2"/>
      <c r="B13" s="35" t="s">
        <v>55</v>
      </c>
      <c r="C13" s="35"/>
      <c r="D13" s="36"/>
      <c r="E13" s="20">
        <v>3798</v>
      </c>
      <c r="F13" s="26">
        <v>5597</v>
      </c>
      <c r="G13" s="26">
        <v>9270</v>
      </c>
      <c r="H13" s="26">
        <v>6875</v>
      </c>
      <c r="I13" s="26">
        <v>5449</v>
      </c>
      <c r="J13" s="26">
        <v>7126</v>
      </c>
      <c r="K13" s="2"/>
      <c r="L13" s="1"/>
      <c r="M13" s="1"/>
      <c r="N13" s="1"/>
    </row>
    <row r="14" spans="1:14" s="18" customFormat="1" ht="18" customHeight="1">
      <c r="A14" s="65" t="s">
        <v>85</v>
      </c>
      <c r="B14" s="65"/>
      <c r="C14" s="65"/>
      <c r="D14" s="66"/>
      <c r="E14" s="12">
        <f aca="true" t="shared" si="0" ref="E14:J14">SUM(E6:E13)</f>
        <v>42135</v>
      </c>
      <c r="F14" s="24">
        <f t="shared" si="0"/>
        <v>75879</v>
      </c>
      <c r="G14" s="24">
        <f t="shared" si="0"/>
        <v>122720</v>
      </c>
      <c r="H14" s="24">
        <f t="shared" si="0"/>
        <v>194494</v>
      </c>
      <c r="I14" s="24">
        <f t="shared" si="0"/>
        <v>29406</v>
      </c>
      <c r="J14" s="24">
        <f t="shared" si="0"/>
        <v>47663</v>
      </c>
      <c r="K14" s="2"/>
      <c r="L14" s="1"/>
      <c r="M14" s="1"/>
      <c r="N14" s="1"/>
    </row>
    <row r="15" spans="1:14" s="18" customFormat="1" ht="18" customHeight="1">
      <c r="A15" s="2"/>
      <c r="B15" s="35" t="s">
        <v>73</v>
      </c>
      <c r="C15" s="35"/>
      <c r="D15" s="35"/>
      <c r="E15" s="21" t="s">
        <v>56</v>
      </c>
      <c r="F15" s="25" t="s">
        <v>56</v>
      </c>
      <c r="G15" s="24">
        <v>87568</v>
      </c>
      <c r="H15" s="24">
        <v>224508</v>
      </c>
      <c r="I15" s="24">
        <v>65143</v>
      </c>
      <c r="J15" s="24">
        <v>156641</v>
      </c>
      <c r="K15" s="2"/>
      <c r="L15" s="1"/>
      <c r="M15" s="1"/>
      <c r="N15" s="1"/>
    </row>
    <row r="16" spans="1:14" s="18" customFormat="1" ht="18" customHeight="1">
      <c r="A16" s="2"/>
      <c r="B16" s="37" t="s">
        <v>74</v>
      </c>
      <c r="C16" s="37"/>
      <c r="D16" s="37"/>
      <c r="E16" s="12">
        <v>5781</v>
      </c>
      <c r="F16" s="24">
        <v>22370</v>
      </c>
      <c r="G16" s="24">
        <v>25870</v>
      </c>
      <c r="H16" s="24">
        <v>39179</v>
      </c>
      <c r="I16" s="24">
        <v>2543</v>
      </c>
      <c r="J16" s="24">
        <v>3238</v>
      </c>
      <c r="K16" s="2"/>
      <c r="L16" s="1"/>
      <c r="M16" s="1"/>
      <c r="N16" s="1"/>
    </row>
    <row r="17" spans="1:14" s="18" customFormat="1" ht="18" customHeight="1">
      <c r="A17" s="2"/>
      <c r="B17" s="35" t="s">
        <v>57</v>
      </c>
      <c r="C17" s="35"/>
      <c r="D17" s="35"/>
      <c r="E17" s="12">
        <v>3938</v>
      </c>
      <c r="F17" s="24">
        <v>3392</v>
      </c>
      <c r="G17" s="24">
        <v>3535</v>
      </c>
      <c r="H17" s="24">
        <v>3735</v>
      </c>
      <c r="I17" s="24">
        <v>2185</v>
      </c>
      <c r="J17" s="24">
        <v>633</v>
      </c>
      <c r="K17" s="2"/>
      <c r="L17" s="1"/>
      <c r="M17" s="1"/>
      <c r="N17" s="1"/>
    </row>
    <row r="18" spans="1:14" s="18" customFormat="1" ht="18" customHeight="1">
      <c r="A18" s="2"/>
      <c r="B18" s="35" t="s">
        <v>58</v>
      </c>
      <c r="C18" s="35"/>
      <c r="D18" s="36"/>
      <c r="E18" s="12">
        <v>78</v>
      </c>
      <c r="F18" s="24">
        <v>1339</v>
      </c>
      <c r="G18" s="24">
        <v>5760</v>
      </c>
      <c r="H18" s="24">
        <v>5095</v>
      </c>
      <c r="I18" s="24">
        <v>7</v>
      </c>
      <c r="J18" s="24">
        <v>117</v>
      </c>
      <c r="K18" s="2"/>
      <c r="L18" s="1"/>
      <c r="M18" s="1"/>
      <c r="N18" s="1"/>
    </row>
    <row r="19" spans="1:14" s="18" customFormat="1" ht="18" customHeight="1">
      <c r="A19" s="2"/>
      <c r="B19" s="35" t="s">
        <v>59</v>
      </c>
      <c r="C19" s="35"/>
      <c r="D19" s="36"/>
      <c r="E19" s="12">
        <v>2547</v>
      </c>
      <c r="F19" s="24">
        <v>3018</v>
      </c>
      <c r="G19" s="24">
        <v>6224</v>
      </c>
      <c r="H19" s="24">
        <v>7880</v>
      </c>
      <c r="I19" s="24">
        <v>4614</v>
      </c>
      <c r="J19" s="24">
        <v>4881</v>
      </c>
      <c r="K19" s="2"/>
      <c r="L19" s="1"/>
      <c r="M19" s="1"/>
      <c r="N19" s="1"/>
    </row>
    <row r="20" spans="1:14" s="18" customFormat="1" ht="19.5" customHeight="1">
      <c r="A20" s="1"/>
      <c r="B20" s="35" t="s">
        <v>60</v>
      </c>
      <c r="C20" s="35"/>
      <c r="D20" s="36"/>
      <c r="E20" s="12">
        <v>2518</v>
      </c>
      <c r="F20" s="24">
        <v>6312</v>
      </c>
      <c r="G20" s="24">
        <v>17958</v>
      </c>
      <c r="H20" s="24">
        <v>128724</v>
      </c>
      <c r="I20" s="24">
        <v>5321</v>
      </c>
      <c r="J20" s="24">
        <v>32968</v>
      </c>
      <c r="K20" s="1"/>
      <c r="L20" s="1"/>
      <c r="M20" s="1"/>
      <c r="N20" s="1"/>
    </row>
    <row r="21" spans="1:14" s="18" customFormat="1" ht="19.5" customHeight="1">
      <c r="A21" s="1"/>
      <c r="B21" s="35" t="s">
        <v>61</v>
      </c>
      <c r="C21" s="35"/>
      <c r="D21" s="36"/>
      <c r="E21" s="12">
        <v>53</v>
      </c>
      <c r="F21" s="24">
        <v>157</v>
      </c>
      <c r="G21" s="24">
        <v>973</v>
      </c>
      <c r="H21" s="24">
        <v>2471</v>
      </c>
      <c r="I21" s="24">
        <v>189</v>
      </c>
      <c r="J21" s="24">
        <v>865</v>
      </c>
      <c r="K21" s="1"/>
      <c r="L21" s="1"/>
      <c r="M21" s="1"/>
      <c r="N21" s="1"/>
    </row>
    <row r="22" spans="1:14" s="18" customFormat="1" ht="19.5" customHeight="1">
      <c r="A22" s="63" t="s">
        <v>86</v>
      </c>
      <c r="B22" s="63"/>
      <c r="C22" s="63"/>
      <c r="D22" s="64"/>
      <c r="E22" s="12">
        <f aca="true" t="shared" si="1" ref="E22:J22">SUM(E15:E21)</f>
        <v>14915</v>
      </c>
      <c r="F22" s="24">
        <f t="shared" si="1"/>
        <v>36588</v>
      </c>
      <c r="G22" s="24">
        <f t="shared" si="1"/>
        <v>147888</v>
      </c>
      <c r="H22" s="24">
        <f t="shared" si="1"/>
        <v>411592</v>
      </c>
      <c r="I22" s="24">
        <f t="shared" si="1"/>
        <v>80002</v>
      </c>
      <c r="J22" s="24">
        <f t="shared" si="1"/>
        <v>199343</v>
      </c>
      <c r="K22" s="2"/>
      <c r="L22" s="1"/>
      <c r="M22" s="1"/>
      <c r="N22" s="1"/>
    </row>
    <row r="23" spans="1:14" s="18" customFormat="1" ht="30" customHeight="1">
      <c r="A23" s="53" t="s">
        <v>62</v>
      </c>
      <c r="B23" s="54"/>
      <c r="C23" s="54"/>
      <c r="D23" s="55"/>
      <c r="E23" s="13">
        <v>36642</v>
      </c>
      <c r="F23" s="27">
        <v>28909</v>
      </c>
      <c r="G23" s="28" t="s">
        <v>75</v>
      </c>
      <c r="H23" s="28" t="s">
        <v>75</v>
      </c>
      <c r="I23" s="27">
        <v>16320</v>
      </c>
      <c r="J23" s="27">
        <v>19416</v>
      </c>
      <c r="K23" s="2"/>
      <c r="L23" s="2"/>
      <c r="M23" s="1"/>
      <c r="N23" s="1"/>
    </row>
    <row r="24" spans="1:14" s="18" customFormat="1" ht="19.5" customHeight="1">
      <c r="A24" s="44" t="s">
        <v>76</v>
      </c>
      <c r="B24" s="45"/>
      <c r="C24" s="45"/>
      <c r="D24" s="46"/>
      <c r="E24" s="12">
        <v>136402</v>
      </c>
      <c r="F24" s="24">
        <v>133819</v>
      </c>
      <c r="G24" s="24">
        <v>81580</v>
      </c>
      <c r="H24" s="24">
        <v>97570</v>
      </c>
      <c r="I24" s="24">
        <v>75783</v>
      </c>
      <c r="J24" s="24">
        <v>140922</v>
      </c>
      <c r="K24" s="2"/>
      <c r="L24" s="2"/>
      <c r="M24" s="2"/>
      <c r="N24" s="1"/>
    </row>
    <row r="25" spans="1:14" s="18" customFormat="1" ht="19.5" customHeight="1">
      <c r="A25" s="2"/>
      <c r="B25" s="35" t="s">
        <v>77</v>
      </c>
      <c r="C25" s="49"/>
      <c r="D25" s="50"/>
      <c r="E25" s="12">
        <v>44880</v>
      </c>
      <c r="F25" s="24">
        <v>105717</v>
      </c>
      <c r="G25" s="24">
        <v>62666</v>
      </c>
      <c r="H25" s="24">
        <v>71948</v>
      </c>
      <c r="I25" s="24">
        <v>30213</v>
      </c>
      <c r="J25" s="24">
        <v>41810</v>
      </c>
      <c r="K25" s="2"/>
      <c r="L25" s="2"/>
      <c r="M25" s="2"/>
      <c r="N25" s="1"/>
    </row>
    <row r="26" spans="1:14" s="18" customFormat="1" ht="19.5" customHeight="1">
      <c r="A26" s="2"/>
      <c r="B26" s="3"/>
      <c r="C26" s="40" t="s">
        <v>63</v>
      </c>
      <c r="D26" s="41"/>
      <c r="E26" s="12">
        <v>7594</v>
      </c>
      <c r="F26" s="24">
        <v>6548</v>
      </c>
      <c r="G26" s="24">
        <v>4319</v>
      </c>
      <c r="H26" s="24">
        <v>3734</v>
      </c>
      <c r="I26" s="24">
        <v>16213</v>
      </c>
      <c r="J26" s="24">
        <v>12621</v>
      </c>
      <c r="K26" s="2"/>
      <c r="L26" s="2"/>
      <c r="M26" s="1"/>
      <c r="N26" s="1"/>
    </row>
    <row r="27" spans="1:14" s="18" customFormat="1" ht="19.5" customHeight="1">
      <c r="A27" s="2"/>
      <c r="B27" s="1"/>
      <c r="C27" s="40" t="s">
        <v>30</v>
      </c>
      <c r="D27" s="41"/>
      <c r="E27" s="12">
        <v>18076</v>
      </c>
      <c r="F27" s="24">
        <v>26316</v>
      </c>
      <c r="G27" s="24">
        <v>12825</v>
      </c>
      <c r="H27" s="24">
        <v>15642</v>
      </c>
      <c r="I27" s="24">
        <v>9869</v>
      </c>
      <c r="J27" s="24">
        <v>17240</v>
      </c>
      <c r="K27" s="2"/>
      <c r="L27" s="2"/>
      <c r="M27" s="1"/>
      <c r="N27" s="1"/>
    </row>
    <row r="28" spans="1:14" s="18" customFormat="1" ht="19.5" customHeight="1">
      <c r="A28" s="2"/>
      <c r="B28" s="3"/>
      <c r="C28" s="40" t="s">
        <v>78</v>
      </c>
      <c r="D28" s="41"/>
      <c r="E28" s="12">
        <v>17403</v>
      </c>
      <c r="F28" s="24">
        <v>62654</v>
      </c>
      <c r="G28" s="24">
        <v>27696</v>
      </c>
      <c r="H28" s="24">
        <v>37094</v>
      </c>
      <c r="I28" s="24">
        <v>3896</v>
      </c>
      <c r="J28" s="24">
        <v>10747</v>
      </c>
      <c r="K28" s="2"/>
      <c r="L28" s="2"/>
      <c r="M28" s="1"/>
      <c r="N28" s="1"/>
    </row>
    <row r="29" spans="1:14" s="18" customFormat="1" ht="18" customHeight="1">
      <c r="A29" s="2"/>
      <c r="B29" s="1"/>
      <c r="C29" s="35" t="s">
        <v>64</v>
      </c>
      <c r="D29" s="41"/>
      <c r="E29" s="12">
        <v>1807</v>
      </c>
      <c r="F29" s="24">
        <v>10199</v>
      </c>
      <c r="G29" s="24">
        <v>17826</v>
      </c>
      <c r="H29" s="24">
        <v>15478</v>
      </c>
      <c r="I29" s="24">
        <v>235</v>
      </c>
      <c r="J29" s="24">
        <v>1202</v>
      </c>
      <c r="K29" s="2"/>
      <c r="L29" s="1"/>
      <c r="M29" s="1"/>
      <c r="N29" s="1"/>
    </row>
    <row r="30" spans="1:14" s="18" customFormat="1" ht="24" customHeight="1">
      <c r="A30" s="2"/>
      <c r="B30" s="37" t="s">
        <v>65</v>
      </c>
      <c r="C30" s="49"/>
      <c r="D30" s="50"/>
      <c r="E30" s="12">
        <v>91522</v>
      </c>
      <c r="F30" s="24">
        <v>28102</v>
      </c>
      <c r="G30" s="24">
        <v>18914</v>
      </c>
      <c r="H30" s="24">
        <v>25622</v>
      </c>
      <c r="I30" s="24">
        <v>45570</v>
      </c>
      <c r="J30" s="24">
        <v>99112</v>
      </c>
      <c r="K30" s="2"/>
      <c r="L30" s="2"/>
      <c r="M30" s="1"/>
      <c r="N30" s="1"/>
    </row>
    <row r="31" spans="1:14" s="18" customFormat="1" ht="18" customHeight="1">
      <c r="A31" s="2"/>
      <c r="B31" s="2"/>
      <c r="C31" s="37" t="s">
        <v>29</v>
      </c>
      <c r="D31" s="51"/>
      <c r="E31" s="12">
        <v>9339</v>
      </c>
      <c r="F31" s="24">
        <v>2699</v>
      </c>
      <c r="G31" s="24">
        <v>2314</v>
      </c>
      <c r="H31" s="24">
        <v>4398</v>
      </c>
      <c r="I31" s="24">
        <v>3544</v>
      </c>
      <c r="J31" s="24">
        <v>19622</v>
      </c>
      <c r="K31" s="2"/>
      <c r="L31" s="2"/>
      <c r="M31" s="1"/>
      <c r="N31" s="1"/>
    </row>
    <row r="32" spans="1:14" s="18" customFormat="1" ht="18" customHeight="1">
      <c r="A32" s="2"/>
      <c r="B32" s="2"/>
      <c r="C32" s="37" t="s">
        <v>30</v>
      </c>
      <c r="D32" s="50"/>
      <c r="E32" s="12">
        <v>3060</v>
      </c>
      <c r="F32" s="24">
        <v>1352</v>
      </c>
      <c r="G32" s="24">
        <v>777</v>
      </c>
      <c r="H32" s="24">
        <v>830</v>
      </c>
      <c r="I32" s="24">
        <v>1270</v>
      </c>
      <c r="J32" s="24">
        <v>2218</v>
      </c>
      <c r="K32" s="2"/>
      <c r="L32" s="2"/>
      <c r="M32" s="2"/>
      <c r="N32" s="1"/>
    </row>
    <row r="33" spans="1:14" s="18" customFormat="1" ht="18" customHeight="1">
      <c r="A33" s="2"/>
      <c r="B33" s="2"/>
      <c r="C33" s="37" t="s">
        <v>31</v>
      </c>
      <c r="D33" s="50"/>
      <c r="E33" s="12">
        <v>70684</v>
      </c>
      <c r="F33" s="24">
        <v>20731</v>
      </c>
      <c r="G33" s="24">
        <v>11460</v>
      </c>
      <c r="H33" s="24">
        <v>15535</v>
      </c>
      <c r="I33" s="24">
        <v>38281</v>
      </c>
      <c r="J33" s="24">
        <v>70828</v>
      </c>
      <c r="K33" s="2"/>
      <c r="L33" s="2"/>
      <c r="M33" s="2"/>
      <c r="N33" s="1"/>
    </row>
    <row r="34" spans="1:14" s="18" customFormat="1" ht="18" customHeight="1">
      <c r="A34" s="2"/>
      <c r="B34" s="2"/>
      <c r="C34" s="47" t="s">
        <v>66</v>
      </c>
      <c r="D34" s="48"/>
      <c r="E34" s="12">
        <v>8439</v>
      </c>
      <c r="F34" s="24">
        <v>3320</v>
      </c>
      <c r="G34" s="24">
        <v>4363</v>
      </c>
      <c r="H34" s="24">
        <v>4859</v>
      </c>
      <c r="I34" s="24">
        <v>2475</v>
      </c>
      <c r="J34" s="24">
        <v>6444</v>
      </c>
      <c r="K34" s="2"/>
      <c r="L34" s="2"/>
      <c r="M34" s="2"/>
      <c r="N34" s="1"/>
    </row>
    <row r="35" spans="1:14" s="18" customFormat="1" ht="24.75" customHeight="1" thickBot="1">
      <c r="A35" s="67" t="s">
        <v>84</v>
      </c>
      <c r="B35" s="67"/>
      <c r="C35" s="67"/>
      <c r="D35" s="68"/>
      <c r="E35" s="14">
        <f aca="true" t="shared" si="2" ref="E35:J35">E5+E23+E24</f>
        <v>230094</v>
      </c>
      <c r="F35" s="29">
        <f t="shared" si="2"/>
        <v>275195</v>
      </c>
      <c r="G35" s="29">
        <v>352188</v>
      </c>
      <c r="H35" s="29">
        <v>703656</v>
      </c>
      <c r="I35" s="29">
        <f t="shared" si="2"/>
        <v>201511</v>
      </c>
      <c r="J35" s="29">
        <f t="shared" si="2"/>
        <v>407344</v>
      </c>
      <c r="K35" s="2"/>
      <c r="L35" s="2"/>
      <c r="M35" s="1"/>
      <c r="N35" s="1"/>
    </row>
    <row r="36" spans="1:15" s="18" customFormat="1" ht="13.5" customHeight="1">
      <c r="A36" s="9" t="s">
        <v>67</v>
      </c>
      <c r="B36" s="9"/>
      <c r="C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4.25">
      <c r="A37" s="33"/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3"/>
      <c r="M37" s="33"/>
      <c r="N37" s="33"/>
      <c r="O37" s="33"/>
    </row>
    <row r="38" spans="1:15" ht="14.25">
      <c r="A38" s="33"/>
      <c r="B38" s="33"/>
      <c r="C38" s="33"/>
      <c r="D38" s="33"/>
      <c r="E38" s="34"/>
      <c r="F38" s="34"/>
      <c r="G38" s="34"/>
      <c r="H38" s="34"/>
      <c r="I38" s="34"/>
      <c r="J38" s="34"/>
      <c r="K38" s="34"/>
      <c r="L38" s="33"/>
      <c r="M38" s="33"/>
      <c r="N38" s="33"/>
      <c r="O38" s="33"/>
    </row>
  </sheetData>
  <mergeCells count="38">
    <mergeCell ref="A22:D22"/>
    <mergeCell ref="A14:D14"/>
    <mergeCell ref="A35:D35"/>
    <mergeCell ref="G3:G4"/>
    <mergeCell ref="H3:H4"/>
    <mergeCell ref="I3:I4"/>
    <mergeCell ref="J3:J4"/>
    <mergeCell ref="E3:E4"/>
    <mergeCell ref="C29:D29"/>
    <mergeCell ref="B25:D25"/>
    <mergeCell ref="B21:D21"/>
    <mergeCell ref="A23:D23"/>
    <mergeCell ref="B7:D7"/>
    <mergeCell ref="A3:D4"/>
    <mergeCell ref="F3:F4"/>
    <mergeCell ref="A24:D24"/>
    <mergeCell ref="C34:D34"/>
    <mergeCell ref="B30:D30"/>
    <mergeCell ref="C31:D31"/>
    <mergeCell ref="C32:D32"/>
    <mergeCell ref="C33:D33"/>
    <mergeCell ref="C26:D26"/>
    <mergeCell ref="C27:D27"/>
    <mergeCell ref="C28:D28"/>
    <mergeCell ref="A5:D5"/>
    <mergeCell ref="B12:D12"/>
    <mergeCell ref="B13:D13"/>
    <mergeCell ref="B9:D9"/>
    <mergeCell ref="B11:D11"/>
    <mergeCell ref="B10:D10"/>
    <mergeCell ref="B6:D6"/>
    <mergeCell ref="B8:D8"/>
    <mergeCell ref="B19:D19"/>
    <mergeCell ref="B20:D20"/>
    <mergeCell ref="B15:D15"/>
    <mergeCell ref="B16:D16"/>
    <mergeCell ref="B17:D17"/>
    <mergeCell ref="B18:D18"/>
  </mergeCells>
  <printOptions/>
  <pageMargins left="0.75" right="0.75" top="1" bottom="1" header="0.512" footer="0.51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22" customWidth="1"/>
    <col min="8" max="16384" width="9.00390625" style="22" customWidth="1"/>
  </cols>
  <sheetData>
    <row r="1" ht="13.5" customHeight="1">
      <c r="A1" s="22" t="s">
        <v>3</v>
      </c>
    </row>
    <row r="2" ht="13.5" customHeight="1">
      <c r="A2" s="22" t="s">
        <v>1</v>
      </c>
    </row>
    <row r="3" spans="1:7" ht="13.5" customHeight="1">
      <c r="A3" s="22" t="s">
        <v>2</v>
      </c>
      <c r="B3" s="22" t="s">
        <v>32</v>
      </c>
      <c r="C3" s="22" t="s">
        <v>33</v>
      </c>
      <c r="D3" s="22" t="s">
        <v>34</v>
      </c>
      <c r="E3" s="23" t="s">
        <v>35</v>
      </c>
      <c r="F3" s="22" t="s">
        <v>36</v>
      </c>
      <c r="G3" s="22" t="s">
        <v>37</v>
      </c>
    </row>
    <row r="4" spans="1:7" ht="13.5" customHeight="1">
      <c r="A4" s="22" t="s">
        <v>0</v>
      </c>
      <c r="B4" s="19">
        <v>57050</v>
      </c>
      <c r="C4" s="19">
        <v>112467</v>
      </c>
      <c r="D4" s="19">
        <v>270608</v>
      </c>
      <c r="E4" s="19">
        <v>606086</v>
      </c>
      <c r="F4" s="19">
        <v>109408</v>
      </c>
      <c r="G4" s="19">
        <v>247006</v>
      </c>
    </row>
    <row r="5" spans="1:7" ht="13.5" customHeight="1">
      <c r="A5" s="22" t="s">
        <v>79</v>
      </c>
      <c r="B5" s="19" t="s">
        <v>80</v>
      </c>
      <c r="C5" s="19" t="s">
        <v>80</v>
      </c>
      <c r="D5" s="19">
        <v>5241</v>
      </c>
      <c r="E5" s="19">
        <v>5591</v>
      </c>
      <c r="F5" s="19" t="s">
        <v>80</v>
      </c>
      <c r="G5" s="19" t="s">
        <v>80</v>
      </c>
    </row>
    <row r="6" spans="1:7" ht="13.5" customHeight="1">
      <c r="A6" s="22" t="s">
        <v>5</v>
      </c>
      <c r="B6" s="19">
        <v>5610</v>
      </c>
      <c r="C6" s="19">
        <v>9093</v>
      </c>
      <c r="D6" s="19">
        <v>8321</v>
      </c>
      <c r="E6" s="19">
        <v>6363</v>
      </c>
      <c r="F6" s="19">
        <v>3354</v>
      </c>
      <c r="G6" s="19">
        <v>3328</v>
      </c>
    </row>
    <row r="7" spans="1:7" ht="13.5" customHeight="1">
      <c r="A7" s="22" t="s">
        <v>6</v>
      </c>
      <c r="B7" s="19">
        <v>17461</v>
      </c>
      <c r="C7" s="19">
        <v>22608</v>
      </c>
      <c r="D7" s="19">
        <v>16130</v>
      </c>
      <c r="E7" s="19">
        <v>20541</v>
      </c>
      <c r="F7" s="19">
        <v>5199</v>
      </c>
      <c r="G7" s="19">
        <v>7860</v>
      </c>
    </row>
    <row r="8" spans="1:7" ht="13.5" customHeight="1">
      <c r="A8" s="22" t="s">
        <v>7</v>
      </c>
      <c r="B8" s="19">
        <v>2414</v>
      </c>
      <c r="C8" s="19">
        <v>14795</v>
      </c>
      <c r="D8" s="19">
        <v>22959</v>
      </c>
      <c r="E8" s="19">
        <v>27880</v>
      </c>
      <c r="F8" s="19">
        <v>455</v>
      </c>
      <c r="G8" s="19">
        <v>1289</v>
      </c>
    </row>
    <row r="9" spans="1:7" ht="13.5" customHeight="1">
      <c r="A9" s="22" t="s">
        <v>8</v>
      </c>
      <c r="B9" s="19">
        <v>76</v>
      </c>
      <c r="C9" s="19">
        <v>69</v>
      </c>
      <c r="D9" s="19">
        <v>387</v>
      </c>
      <c r="E9" s="19">
        <v>870</v>
      </c>
      <c r="F9" s="19">
        <v>119</v>
      </c>
      <c r="G9" s="19">
        <v>532</v>
      </c>
    </row>
    <row r="10" spans="1:7" ht="13.5" customHeight="1">
      <c r="A10" s="22" t="s">
        <v>25</v>
      </c>
      <c r="B10" s="19">
        <v>1021</v>
      </c>
      <c r="C10" s="19">
        <v>9313</v>
      </c>
      <c r="D10" s="19">
        <v>48407</v>
      </c>
      <c r="E10" s="19">
        <v>111880</v>
      </c>
      <c r="F10" s="19">
        <v>4505</v>
      </c>
      <c r="G10" s="19">
        <v>14388</v>
      </c>
    </row>
    <row r="11" spans="1:7" ht="13.5" customHeight="1">
      <c r="A11" s="22" t="s">
        <v>26</v>
      </c>
      <c r="B11" s="19">
        <v>11755</v>
      </c>
      <c r="C11" s="19">
        <v>14404</v>
      </c>
      <c r="D11" s="19">
        <v>12005</v>
      </c>
      <c r="E11" s="19">
        <v>14494</v>
      </c>
      <c r="F11" s="19">
        <v>10325</v>
      </c>
      <c r="G11" s="19">
        <v>13140</v>
      </c>
    </row>
    <row r="12" spans="1:7" ht="13.5" customHeight="1">
      <c r="A12" s="22" t="s">
        <v>9</v>
      </c>
      <c r="B12" s="19">
        <v>3798</v>
      </c>
      <c r="C12" s="19">
        <v>5597</v>
      </c>
      <c r="D12" s="19">
        <v>9270</v>
      </c>
      <c r="E12" s="19">
        <v>6875</v>
      </c>
      <c r="F12" s="19">
        <v>5449</v>
      </c>
      <c r="G12" s="19">
        <v>7126</v>
      </c>
    </row>
    <row r="13" spans="1:7" ht="13.5" customHeight="1">
      <c r="A13" s="22" t="s">
        <v>10</v>
      </c>
      <c r="B13" s="19">
        <v>42135</v>
      </c>
      <c r="C13" s="19">
        <v>75879</v>
      </c>
      <c r="D13" s="19">
        <v>122720</v>
      </c>
      <c r="E13" s="19">
        <v>194494</v>
      </c>
      <c r="F13" s="19">
        <v>29406</v>
      </c>
      <c r="G13" s="19">
        <v>47663</v>
      </c>
    </row>
    <row r="14" spans="1:7" ht="13.5" customHeight="1">
      <c r="A14" s="22" t="s">
        <v>81</v>
      </c>
      <c r="B14" s="19" t="s">
        <v>80</v>
      </c>
      <c r="C14" s="19" t="s">
        <v>80</v>
      </c>
      <c r="D14" s="19">
        <v>87568</v>
      </c>
      <c r="E14" s="19">
        <v>224508</v>
      </c>
      <c r="F14" s="19">
        <v>65143</v>
      </c>
      <c r="G14" s="19" t="s">
        <v>82</v>
      </c>
    </row>
    <row r="15" spans="1:7" ht="13.5" customHeight="1">
      <c r="A15" s="22" t="s">
        <v>11</v>
      </c>
      <c r="B15" s="19">
        <v>5781</v>
      </c>
      <c r="C15" s="19">
        <v>22370</v>
      </c>
      <c r="D15" s="19">
        <v>25870</v>
      </c>
      <c r="E15" s="19">
        <v>39179</v>
      </c>
      <c r="F15" s="19">
        <v>2543</v>
      </c>
      <c r="G15" s="19">
        <v>3238</v>
      </c>
    </row>
    <row r="16" spans="1:7" ht="13.5" customHeight="1">
      <c r="A16" s="22" t="s">
        <v>12</v>
      </c>
      <c r="B16" s="19">
        <v>3938</v>
      </c>
      <c r="C16" s="19">
        <v>3392</v>
      </c>
      <c r="D16" s="19">
        <v>3535</v>
      </c>
      <c r="E16" s="19">
        <v>3735</v>
      </c>
      <c r="F16" s="19">
        <v>2185</v>
      </c>
      <c r="G16" s="19">
        <v>633</v>
      </c>
    </row>
    <row r="17" spans="1:7" ht="13.5" customHeight="1">
      <c r="A17" s="22" t="s">
        <v>13</v>
      </c>
      <c r="B17" s="19">
        <v>78</v>
      </c>
      <c r="C17" s="19">
        <v>1339</v>
      </c>
      <c r="D17" s="19">
        <v>5760</v>
      </c>
      <c r="E17" s="19">
        <v>5095</v>
      </c>
      <c r="F17" s="19">
        <v>7</v>
      </c>
      <c r="G17" s="19">
        <v>117</v>
      </c>
    </row>
    <row r="18" spans="1:7" ht="13.5" customHeight="1">
      <c r="A18" s="22" t="s">
        <v>14</v>
      </c>
      <c r="B18" s="19">
        <v>2547</v>
      </c>
      <c r="C18" s="19">
        <v>3018</v>
      </c>
      <c r="D18" s="19">
        <v>6224</v>
      </c>
      <c r="E18" s="19">
        <v>7880</v>
      </c>
      <c r="F18" s="19">
        <v>4614</v>
      </c>
      <c r="G18" s="19">
        <v>4881</v>
      </c>
    </row>
    <row r="19" spans="1:7" ht="13.5" customHeight="1">
      <c r="A19" s="22" t="s">
        <v>15</v>
      </c>
      <c r="B19" s="19">
        <v>2518</v>
      </c>
      <c r="C19" s="19">
        <v>6312</v>
      </c>
      <c r="D19" s="19">
        <v>17958</v>
      </c>
      <c r="E19" s="19">
        <v>128724</v>
      </c>
      <c r="F19" s="19">
        <v>5321</v>
      </c>
      <c r="G19" s="19">
        <v>32968</v>
      </c>
    </row>
    <row r="20" spans="1:7" ht="13.5" customHeight="1">
      <c r="A20" s="22" t="s">
        <v>16</v>
      </c>
      <c r="B20" s="19">
        <v>53</v>
      </c>
      <c r="C20" s="19">
        <v>157</v>
      </c>
      <c r="D20" s="19">
        <v>973</v>
      </c>
      <c r="E20" s="19">
        <v>2471</v>
      </c>
      <c r="F20" s="19">
        <v>189</v>
      </c>
      <c r="G20" s="19">
        <v>865</v>
      </c>
    </row>
    <row r="21" spans="1:7" ht="13.5" customHeight="1">
      <c r="A21" s="22" t="s">
        <v>10</v>
      </c>
      <c r="B21" s="19">
        <v>14915</v>
      </c>
      <c r="C21" s="19">
        <v>36588</v>
      </c>
      <c r="D21" s="19">
        <v>147888</v>
      </c>
      <c r="E21" s="19">
        <v>411592</v>
      </c>
      <c r="F21" s="19">
        <v>80002</v>
      </c>
      <c r="G21" s="19">
        <v>199343</v>
      </c>
    </row>
    <row r="22" spans="1:7" ht="13.5" customHeight="1">
      <c r="A22" s="22" t="s">
        <v>17</v>
      </c>
      <c r="B22" s="19">
        <v>36642</v>
      </c>
      <c r="C22" s="19">
        <v>28909</v>
      </c>
      <c r="D22" s="19" t="s">
        <v>39</v>
      </c>
      <c r="E22" s="19" t="s">
        <v>83</v>
      </c>
      <c r="F22" s="19">
        <v>16320</v>
      </c>
      <c r="G22" s="19">
        <v>19416</v>
      </c>
    </row>
    <row r="23" spans="1:7" ht="13.5" customHeight="1">
      <c r="A23" s="22" t="s">
        <v>27</v>
      </c>
      <c r="B23" s="19">
        <v>136402</v>
      </c>
      <c r="C23" s="19">
        <v>133819</v>
      </c>
      <c r="D23" s="19">
        <v>81580</v>
      </c>
      <c r="E23" s="19">
        <v>97570</v>
      </c>
      <c r="F23" s="19">
        <v>75783</v>
      </c>
      <c r="G23" s="19">
        <v>140922</v>
      </c>
    </row>
    <row r="24" spans="1:7" ht="13.5" customHeight="1">
      <c r="A24" s="22" t="s">
        <v>18</v>
      </c>
      <c r="B24" s="19">
        <v>44880</v>
      </c>
      <c r="C24" s="19">
        <v>105717</v>
      </c>
      <c r="D24" s="19">
        <v>62666</v>
      </c>
      <c r="E24" s="19">
        <v>71948</v>
      </c>
      <c r="F24" s="19">
        <v>30213</v>
      </c>
      <c r="G24" s="19">
        <v>41810</v>
      </c>
    </row>
    <row r="25" spans="1:7" ht="13.5" customHeight="1">
      <c r="A25" s="22" t="s">
        <v>19</v>
      </c>
      <c r="B25" s="19">
        <v>7594</v>
      </c>
      <c r="C25" s="19">
        <v>6548</v>
      </c>
      <c r="D25" s="19">
        <v>4319</v>
      </c>
      <c r="E25" s="19">
        <v>3734</v>
      </c>
      <c r="F25" s="19">
        <v>16213</v>
      </c>
      <c r="G25" s="19">
        <v>12621</v>
      </c>
    </row>
    <row r="26" spans="1:7" ht="13.5" customHeight="1">
      <c r="A26" s="22" t="s">
        <v>4</v>
      </c>
      <c r="B26" s="19">
        <v>18076</v>
      </c>
      <c r="C26" s="19">
        <v>26316</v>
      </c>
      <c r="D26" s="19">
        <v>12825</v>
      </c>
      <c r="E26" s="19">
        <v>15642</v>
      </c>
      <c r="F26" s="19">
        <v>9869</v>
      </c>
      <c r="G26" s="19">
        <v>17240</v>
      </c>
    </row>
    <row r="27" spans="1:7" ht="13.5" customHeight="1">
      <c r="A27" s="22" t="s">
        <v>20</v>
      </c>
      <c r="B27" s="19">
        <v>17403</v>
      </c>
      <c r="C27" s="19">
        <v>62654</v>
      </c>
      <c r="D27" s="19">
        <v>27696</v>
      </c>
      <c r="E27" s="19">
        <v>37094</v>
      </c>
      <c r="F27" s="19">
        <v>3896</v>
      </c>
      <c r="G27" s="19">
        <v>10747</v>
      </c>
    </row>
    <row r="28" spans="1:7" ht="13.5" customHeight="1">
      <c r="A28" s="22" t="s">
        <v>21</v>
      </c>
      <c r="B28" s="19">
        <v>1807</v>
      </c>
      <c r="C28" s="19">
        <v>10199</v>
      </c>
      <c r="D28" s="19">
        <v>17826</v>
      </c>
      <c r="E28" s="19">
        <v>15478</v>
      </c>
      <c r="F28" s="19">
        <v>235</v>
      </c>
      <c r="G28" s="19">
        <v>1202</v>
      </c>
    </row>
    <row r="29" spans="1:7" ht="13.5" customHeight="1">
      <c r="A29" s="22" t="s">
        <v>22</v>
      </c>
      <c r="B29" s="19">
        <v>91522</v>
      </c>
      <c r="C29" s="19">
        <v>28102</v>
      </c>
      <c r="D29" s="19">
        <v>18914</v>
      </c>
      <c r="E29" s="19">
        <v>25622</v>
      </c>
      <c r="F29" s="19">
        <v>45570</v>
      </c>
      <c r="G29" s="19">
        <v>99112</v>
      </c>
    </row>
    <row r="30" spans="1:7" ht="13.5" customHeight="1">
      <c r="A30" s="22" t="s">
        <v>19</v>
      </c>
      <c r="B30" s="19">
        <v>9339</v>
      </c>
      <c r="C30" s="19">
        <v>2699</v>
      </c>
      <c r="D30" s="19">
        <v>2314</v>
      </c>
      <c r="E30" s="19">
        <v>4398</v>
      </c>
      <c r="F30" s="19">
        <v>3544</v>
      </c>
      <c r="G30" s="19">
        <v>19622</v>
      </c>
    </row>
    <row r="31" spans="1:7" ht="13.5" customHeight="1">
      <c r="A31" s="22" t="s">
        <v>23</v>
      </c>
      <c r="B31" s="19">
        <v>3060</v>
      </c>
      <c r="C31" s="19">
        <v>1352</v>
      </c>
      <c r="D31" s="19">
        <v>777</v>
      </c>
      <c r="E31" s="19">
        <v>830</v>
      </c>
      <c r="F31" s="19">
        <v>1270</v>
      </c>
      <c r="G31" s="19">
        <v>2218</v>
      </c>
    </row>
    <row r="32" spans="1:7" ht="13.5" customHeight="1">
      <c r="A32" s="22" t="s">
        <v>28</v>
      </c>
      <c r="B32" s="19">
        <v>70684</v>
      </c>
      <c r="C32" s="19">
        <v>20731</v>
      </c>
      <c r="D32" s="19">
        <v>11460</v>
      </c>
      <c r="E32" s="19">
        <v>15535</v>
      </c>
      <c r="F32" s="19">
        <v>38281</v>
      </c>
      <c r="G32" s="19">
        <v>70828</v>
      </c>
    </row>
    <row r="33" spans="1:7" ht="13.5" customHeight="1">
      <c r="A33" s="22" t="s">
        <v>21</v>
      </c>
      <c r="B33" s="19">
        <v>8439</v>
      </c>
      <c r="C33" s="19">
        <v>3320</v>
      </c>
      <c r="D33" s="19">
        <v>4363</v>
      </c>
      <c r="E33" s="19">
        <v>4859</v>
      </c>
      <c r="F33" s="19">
        <v>2475</v>
      </c>
      <c r="G33" s="19">
        <v>6444</v>
      </c>
    </row>
    <row r="34" spans="1:7" ht="13.5" customHeight="1">
      <c r="A34" s="22" t="s">
        <v>24</v>
      </c>
      <c r="B34" s="19">
        <v>230094</v>
      </c>
      <c r="C34" s="19">
        <v>275195</v>
      </c>
      <c r="D34" s="19">
        <v>352188</v>
      </c>
      <c r="E34" s="19">
        <v>703656</v>
      </c>
      <c r="F34" s="19">
        <v>201511</v>
      </c>
      <c r="G34" s="19">
        <v>407344</v>
      </c>
    </row>
    <row r="35" ht="13.5" customHeight="1">
      <c r="A35" s="22" t="s">
        <v>38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2000-07-27T02:52:48Z</cp:lastPrinted>
  <dcterms:created xsi:type="dcterms:W3CDTF">2000-04-14T02:34:48Z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