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00" windowWidth="13875" windowHeight="912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<sst xmlns="http://schemas.openxmlformats.org/spreadsheetml/2006/main" count="107" uniqueCount="103">
  <si>
    <t>　　短期大学　　　　　　　　　　　　　　　　　　　　　　　　　　　　　　　　　  　　　　　　　　　　　　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</si>
  <si>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</si>
  <si>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</si>
  <si>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</si>
  <si>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</si>
  <si>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</si>
  <si>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公 務</t>
  </si>
  <si>
    <t>その他</t>
  </si>
  <si>
    <t>技術者</t>
  </si>
  <si>
    <t>教　員</t>
  </si>
  <si>
    <t>男</t>
  </si>
  <si>
    <t>女</t>
  </si>
  <si>
    <t>人  文</t>
  </si>
  <si>
    <t>社  会</t>
  </si>
  <si>
    <t>教  養</t>
  </si>
  <si>
    <t>工  業</t>
  </si>
  <si>
    <t>農  業</t>
  </si>
  <si>
    <t>保  健</t>
  </si>
  <si>
    <t>家  政</t>
  </si>
  <si>
    <t>教  育</t>
  </si>
  <si>
    <t>芸  術</t>
  </si>
  <si>
    <t>就職者数（４－２）</t>
  </si>
  <si>
    <t>産業別・建設業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</si>
  <si>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（４－２）</t>
    </r>
  </si>
  <si>
    <t>短期大学</t>
  </si>
  <si>
    <t>区分</t>
  </si>
  <si>
    <t>計</t>
  </si>
  <si>
    <t>産業別・製造業</t>
  </si>
  <si>
    <t>産業別・卸売・小売業、飲食店</t>
  </si>
  <si>
    <t>産業別・金融・保険業</t>
  </si>
  <si>
    <t>産業別・サービス業</t>
  </si>
  <si>
    <t>産業別・サービス業・うち教育</t>
  </si>
  <si>
    <t>産業別・公務</t>
  </si>
  <si>
    <t>職業別・専門的・技術的職業従事者・計</t>
  </si>
  <si>
    <t>職業別・専門的・技術的職業従事者・技術者</t>
  </si>
  <si>
    <t>職業別・専門的・技術的職業従事者・教員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</si>
  <si>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</si>
  <si>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</si>
  <si>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</si>
  <si>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</si>
  <si>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</si>
  <si>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</si>
  <si>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</t>
  </si>
  <si>
    <t>社会</t>
  </si>
  <si>
    <t>教養</t>
  </si>
  <si>
    <t>工業</t>
  </si>
  <si>
    <t>農業</t>
  </si>
  <si>
    <t>保健</t>
  </si>
  <si>
    <t>家政</t>
  </si>
  <si>
    <t>教育</t>
  </si>
  <si>
    <t>芸術</t>
  </si>
  <si>
    <t>その他</t>
  </si>
  <si>
    <t>区　　分</t>
  </si>
  <si>
    <t>専 門 的 ・ 技 術 的 職 業 従 事 者</t>
  </si>
  <si>
    <t>平成 5年</t>
  </si>
  <si>
    <t>平成5年</t>
  </si>
  <si>
    <t>職業別・専門的・技術的職業従事者・保健医療従事者</t>
  </si>
  <si>
    <t>(100.0)</t>
  </si>
  <si>
    <t>(3.5)</t>
  </si>
  <si>
    <t>(17.5)</t>
  </si>
  <si>
    <t>(17.9)</t>
  </si>
  <si>
    <t>(15.0)</t>
  </si>
  <si>
    <t>(35.9)</t>
  </si>
  <si>
    <t>(7.1)</t>
  </si>
  <si>
    <t>(4.8)</t>
  </si>
  <si>
    <t>(5.3)</t>
  </si>
  <si>
    <t>(26.9)</t>
  </si>
  <si>
    <t>(4.2)</t>
  </si>
  <si>
    <t>(6.7)</t>
  </si>
  <si>
    <t>(7.3)</t>
  </si>
  <si>
    <t>(8.7)</t>
  </si>
  <si>
    <t>(58.4)</t>
  </si>
  <si>
    <t>(8.8)</t>
  </si>
  <si>
    <t>(5.9)</t>
  </si>
  <si>
    <t>(100.0)</t>
  </si>
  <si>
    <t>(3.5)</t>
  </si>
  <si>
    <t>(17.5)</t>
  </si>
  <si>
    <t>(17.9)</t>
  </si>
  <si>
    <t>(15.0)</t>
  </si>
  <si>
    <t>(35.9)</t>
  </si>
  <si>
    <t>(7.1)</t>
  </si>
  <si>
    <t>(4.8)</t>
  </si>
  <si>
    <t>(5.3)</t>
  </si>
  <si>
    <t>(26.9)</t>
  </si>
  <si>
    <t>(4.2)</t>
  </si>
  <si>
    <t>(6.7)</t>
  </si>
  <si>
    <t>(7.3)</t>
  </si>
  <si>
    <t>(8.7)</t>
  </si>
  <si>
    <t>(58.4)</t>
  </si>
  <si>
    <t>(8.8)</t>
  </si>
  <si>
    <t>(5.9)</t>
  </si>
  <si>
    <t>－</t>
  </si>
  <si>
    <t>産業別・その他</t>
  </si>
  <si>
    <t>卸  売･
小売業,
飲食店</t>
  </si>
  <si>
    <t>金融・
保険業</t>
  </si>
  <si>
    <t>サービ
ス業</t>
  </si>
  <si>
    <t>うち
   教育</t>
  </si>
  <si>
    <t>6056</t>
  </si>
  <si>
    <t>保健医療　　　従 事 者</t>
  </si>
  <si>
    <t>事　務　　　従事者</t>
  </si>
  <si>
    <t>販　売　　従事者</t>
  </si>
  <si>
    <t>51673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</si>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</sst>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,##0_ "/>
    <numFmt numFmtId="179" formatCode="###########"/>
    <numFmt numFmtId="180" formatCode="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49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114300</xdr:rowOff>
    </xdr:from>
    <xdr:to>
      <xdr:col>0</xdr:col>
      <xdr:colOff>390525</xdr:colOff>
      <xdr:row>9</xdr:row>
      <xdr:rowOff>133350</xdr:rowOff>
    </xdr:to>
    <xdr:sp>
      <xdr:nvSpPr>
        <xdr:cNvPr id="1" name="AutoShape 12"/>
        <xdr:cNvSpPr>
          <a:spLocks/>
        </xdr:cNvSpPr>
      </xdr:nvSpPr>
      <xdr:spPr>
        <a:xfrm>
          <a:off x="323850" y="2286000"/>
          <a:ext cx="66675" cy="2476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104775</xdr:rowOff>
    </xdr:from>
    <xdr:to>
      <xdr:col>0</xdr:col>
      <xdr:colOff>238125</xdr:colOff>
      <xdr:row>20</xdr:row>
      <xdr:rowOff>114300</xdr:rowOff>
    </xdr:to>
    <xdr:sp>
      <xdr:nvSpPr>
        <xdr:cNvPr id="2" name="AutoShape 13"/>
        <xdr:cNvSpPr>
          <a:spLocks/>
        </xdr:cNvSpPr>
      </xdr:nvSpPr>
      <xdr:spPr>
        <a:xfrm>
          <a:off x="171450" y="2962275"/>
          <a:ext cx="66675" cy="20669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 topLeftCell="G2">
      <selection activeCell="N22" sqref="N22"/>
    </sheetView>
  </sheetViews>
  <sheetFormatPr defaultColWidth="9.00390625" defaultRowHeight="13.5"/>
  <cols>
    <col min="1" max="1" width="13.375" style="21" customWidth="1"/>
    <col min="2" max="2" width="10.625" style="13" customWidth="1"/>
    <col min="3" max="8" width="9.00390625" style="13" customWidth="1"/>
    <col min="9" max="9" width="10.375" style="13" customWidth="1"/>
    <col min="10" max="13" width="9.875" style="13" customWidth="1"/>
    <col min="14" max="14" width="11.50390625" style="13" customWidth="1"/>
    <col min="15" max="18" width="9.875" style="13" customWidth="1"/>
    <col min="19" max="16384" width="9.00390625" style="13" customWidth="1"/>
  </cols>
  <sheetData>
    <row r="1" spans="1:18" s="2" customFormat="1" ht="18" customHeight="1">
      <c r="A1" s="7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1" ht="18" customHeight="1" thickBot="1">
      <c r="A2" s="3" t="s">
        <v>0</v>
      </c>
    </row>
    <row r="3" spans="1:18" ht="17.25" customHeight="1">
      <c r="A3" s="35" t="s">
        <v>52</v>
      </c>
      <c r="B3" s="38" t="s">
        <v>1</v>
      </c>
      <c r="C3" s="8" t="s">
        <v>2</v>
      </c>
      <c r="D3" s="8"/>
      <c r="E3" s="9"/>
      <c r="F3" s="9"/>
      <c r="G3" s="9"/>
      <c r="H3" s="9"/>
      <c r="I3" s="9"/>
      <c r="J3" s="10"/>
      <c r="K3" s="11" t="s">
        <v>3</v>
      </c>
      <c r="L3" s="11"/>
      <c r="M3" s="12"/>
      <c r="N3" s="12"/>
      <c r="O3" s="12"/>
      <c r="P3" s="12"/>
      <c r="Q3" s="12"/>
      <c r="R3" s="12"/>
    </row>
    <row r="4" spans="1:18" ht="17.25" customHeight="1">
      <c r="A4" s="36"/>
      <c r="B4" s="39"/>
      <c r="C4" s="29" t="s">
        <v>4</v>
      </c>
      <c r="D4" s="29" t="s">
        <v>5</v>
      </c>
      <c r="E4" s="29" t="s">
        <v>93</v>
      </c>
      <c r="F4" s="29" t="s">
        <v>94</v>
      </c>
      <c r="G4" s="33" t="s">
        <v>95</v>
      </c>
      <c r="H4" s="14"/>
      <c r="I4" s="29" t="s">
        <v>6</v>
      </c>
      <c r="J4" s="29" t="s">
        <v>7</v>
      </c>
      <c r="K4" s="15" t="s">
        <v>53</v>
      </c>
      <c r="L4" s="15"/>
      <c r="M4" s="15"/>
      <c r="N4" s="15"/>
      <c r="O4" s="16"/>
      <c r="P4" s="42" t="s">
        <v>99</v>
      </c>
      <c r="Q4" s="42" t="s">
        <v>100</v>
      </c>
      <c r="R4" s="31" t="s">
        <v>7</v>
      </c>
    </row>
    <row r="5" spans="1:18" ht="46.5" customHeight="1">
      <c r="A5" s="37"/>
      <c r="B5" s="40"/>
      <c r="C5" s="30"/>
      <c r="D5" s="30"/>
      <c r="E5" s="30"/>
      <c r="F5" s="30"/>
      <c r="G5" s="34"/>
      <c r="H5" s="28" t="s">
        <v>96</v>
      </c>
      <c r="I5" s="30"/>
      <c r="J5" s="30"/>
      <c r="K5" s="17" t="s">
        <v>1</v>
      </c>
      <c r="L5" s="18" t="s">
        <v>8</v>
      </c>
      <c r="M5" s="18" t="s">
        <v>9</v>
      </c>
      <c r="N5" s="41" t="s">
        <v>98</v>
      </c>
      <c r="O5" s="18" t="s">
        <v>7</v>
      </c>
      <c r="P5" s="43"/>
      <c r="Q5" s="43"/>
      <c r="R5" s="32"/>
    </row>
    <row r="6" spans="1:18" s="2" customFormat="1" ht="18" customHeight="1">
      <c r="A6" s="26" t="s">
        <v>54</v>
      </c>
      <c r="B6" s="27">
        <f aca="true" t="shared" si="0" ref="B6:J6">SUM(B9:B10)</f>
        <v>192276</v>
      </c>
      <c r="C6" s="27">
        <f t="shared" si="0"/>
        <v>6797</v>
      </c>
      <c r="D6" s="27">
        <f t="shared" si="0"/>
        <v>33703</v>
      </c>
      <c r="E6" s="27">
        <f t="shared" si="0"/>
        <v>34429</v>
      </c>
      <c r="F6" s="27">
        <f t="shared" si="0"/>
        <v>28828</v>
      </c>
      <c r="G6" s="27">
        <f t="shared" si="0"/>
        <v>69003</v>
      </c>
      <c r="H6" s="27">
        <f t="shared" si="0"/>
        <v>13698</v>
      </c>
      <c r="I6" s="27">
        <f t="shared" si="0"/>
        <v>9272</v>
      </c>
      <c r="J6" s="27">
        <f t="shared" si="0"/>
        <v>10242</v>
      </c>
      <c r="K6" s="27">
        <v>51673</v>
      </c>
      <c r="L6" s="27">
        <f aca="true" t="shared" si="1" ref="L6:R6">SUM(L9:L10)</f>
        <v>8121</v>
      </c>
      <c r="M6" s="27">
        <f t="shared" si="1"/>
        <v>12887</v>
      </c>
      <c r="N6" s="27">
        <f t="shared" si="1"/>
        <v>14021</v>
      </c>
      <c r="O6" s="27">
        <f t="shared" si="1"/>
        <v>16643</v>
      </c>
      <c r="P6" s="27">
        <f t="shared" si="1"/>
        <v>112333</v>
      </c>
      <c r="Q6" s="27">
        <f t="shared" si="1"/>
        <v>17010</v>
      </c>
      <c r="R6" s="27">
        <f t="shared" si="1"/>
        <v>11258</v>
      </c>
    </row>
    <row r="7" spans="1:18" s="2" customFormat="1" ht="18" customHeight="1">
      <c r="A7" s="4"/>
      <c r="B7" s="24" t="s">
        <v>74</v>
      </c>
      <c r="C7" s="24" t="s">
        <v>75</v>
      </c>
      <c r="D7" s="24" t="s">
        <v>76</v>
      </c>
      <c r="E7" s="24" t="s">
        <v>77</v>
      </c>
      <c r="F7" s="24" t="s">
        <v>78</v>
      </c>
      <c r="G7" s="24" t="s">
        <v>79</v>
      </c>
      <c r="H7" s="24" t="s">
        <v>80</v>
      </c>
      <c r="I7" s="24" t="s">
        <v>81</v>
      </c>
      <c r="J7" s="24" t="s">
        <v>82</v>
      </c>
      <c r="K7" s="24" t="s">
        <v>83</v>
      </c>
      <c r="L7" s="24" t="s">
        <v>84</v>
      </c>
      <c r="M7" s="24" t="s">
        <v>85</v>
      </c>
      <c r="N7" s="24" t="s">
        <v>86</v>
      </c>
      <c r="O7" s="24" t="s">
        <v>87</v>
      </c>
      <c r="P7" s="24" t="s">
        <v>88</v>
      </c>
      <c r="Q7" s="24" t="s">
        <v>89</v>
      </c>
      <c r="R7" s="24" t="s">
        <v>90</v>
      </c>
    </row>
    <row r="8" spans="1:18" s="2" customFormat="1" ht="18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" customFormat="1" ht="18" customHeight="1">
      <c r="A9" s="4" t="s">
        <v>10</v>
      </c>
      <c r="B9" s="5">
        <f>SUM(C9:G9,I9:J9)</f>
        <v>11200</v>
      </c>
      <c r="C9" s="5">
        <v>830</v>
      </c>
      <c r="D9" s="5">
        <v>2422</v>
      </c>
      <c r="E9" s="5">
        <v>3432</v>
      </c>
      <c r="F9" s="5">
        <v>229</v>
      </c>
      <c r="G9" s="5">
        <v>2710</v>
      </c>
      <c r="H9" s="5">
        <v>99</v>
      </c>
      <c r="I9" s="5">
        <v>798</v>
      </c>
      <c r="J9" s="5">
        <v>779</v>
      </c>
      <c r="K9" s="5">
        <v>4587</v>
      </c>
      <c r="L9" s="5">
        <v>3234</v>
      </c>
      <c r="M9" s="5">
        <v>86</v>
      </c>
      <c r="N9" s="5">
        <v>813</v>
      </c>
      <c r="O9" s="5">
        <v>453</v>
      </c>
      <c r="P9" s="5">
        <v>1938</v>
      </c>
      <c r="Q9" s="5">
        <v>1868</v>
      </c>
      <c r="R9" s="5">
        <v>2806</v>
      </c>
    </row>
    <row r="10" spans="1:18" s="2" customFormat="1" ht="18" customHeight="1">
      <c r="A10" s="4" t="s">
        <v>11</v>
      </c>
      <c r="B10" s="5">
        <v>181076</v>
      </c>
      <c r="C10" s="5">
        <v>5967</v>
      </c>
      <c r="D10" s="5">
        <v>31281</v>
      </c>
      <c r="E10" s="5">
        <v>30997</v>
      </c>
      <c r="F10" s="5">
        <v>28599</v>
      </c>
      <c r="G10" s="5">
        <v>66293</v>
      </c>
      <c r="H10" s="5">
        <v>13599</v>
      </c>
      <c r="I10" s="5">
        <v>8474</v>
      </c>
      <c r="J10" s="5">
        <v>9463</v>
      </c>
      <c r="K10" s="5">
        <f>SUM(L10:O10)</f>
        <v>47086</v>
      </c>
      <c r="L10" s="5">
        <v>4887</v>
      </c>
      <c r="M10" s="5">
        <v>12801</v>
      </c>
      <c r="N10" s="5">
        <v>13208</v>
      </c>
      <c r="O10" s="5">
        <v>16190</v>
      </c>
      <c r="P10" s="5">
        <v>110395</v>
      </c>
      <c r="Q10" s="5">
        <v>15142</v>
      </c>
      <c r="R10" s="5">
        <v>8452</v>
      </c>
    </row>
    <row r="11" spans="1:18" s="2" customFormat="1" ht="18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" customFormat="1" ht="18" customHeight="1">
      <c r="A12" s="4" t="s">
        <v>12</v>
      </c>
      <c r="B12" s="5">
        <v>51096</v>
      </c>
      <c r="C12" s="5">
        <v>1994</v>
      </c>
      <c r="D12" s="5">
        <v>10198</v>
      </c>
      <c r="E12" s="5">
        <v>10068</v>
      </c>
      <c r="F12" s="5">
        <v>11613</v>
      </c>
      <c r="G12" s="5">
        <v>10525</v>
      </c>
      <c r="H12" s="5">
        <v>1166</v>
      </c>
      <c r="I12" s="5">
        <v>2416</v>
      </c>
      <c r="J12" s="5">
        <v>4283</v>
      </c>
      <c r="K12" s="5">
        <v>1430</v>
      </c>
      <c r="L12" s="5">
        <v>364</v>
      </c>
      <c r="M12" s="5">
        <v>583</v>
      </c>
      <c r="N12" s="5">
        <v>101</v>
      </c>
      <c r="O12" s="5">
        <v>383</v>
      </c>
      <c r="P12" s="5">
        <v>40911</v>
      </c>
      <c r="Q12" s="5">
        <v>5277</v>
      </c>
      <c r="R12" s="5">
        <v>3478</v>
      </c>
    </row>
    <row r="13" spans="1:18" s="2" customFormat="1" ht="18" customHeight="1">
      <c r="A13" s="4" t="s">
        <v>13</v>
      </c>
      <c r="B13" s="5">
        <v>25774</v>
      </c>
      <c r="C13" s="5">
        <v>1005</v>
      </c>
      <c r="D13" s="5">
        <v>5230</v>
      </c>
      <c r="E13" s="5">
        <v>5414</v>
      </c>
      <c r="F13" s="5">
        <v>4535</v>
      </c>
      <c r="G13" s="5">
        <v>6353</v>
      </c>
      <c r="H13" s="5">
        <v>390</v>
      </c>
      <c r="I13" s="5">
        <v>1704</v>
      </c>
      <c r="J13" s="5">
        <v>1532</v>
      </c>
      <c r="K13" s="5">
        <v>2231</v>
      </c>
      <c r="L13" s="5">
        <v>836</v>
      </c>
      <c r="M13" s="5">
        <v>157</v>
      </c>
      <c r="N13" s="5">
        <v>49</v>
      </c>
      <c r="O13" s="5">
        <v>1187</v>
      </c>
      <c r="P13" s="5">
        <v>19496</v>
      </c>
      <c r="Q13" s="5">
        <v>2823</v>
      </c>
      <c r="R13" s="5">
        <v>1223</v>
      </c>
    </row>
    <row r="14" spans="1:18" s="2" customFormat="1" ht="18" customHeight="1">
      <c r="A14" s="4" t="s">
        <v>14</v>
      </c>
      <c r="B14" s="5">
        <f>SUM(C14:G14,I14:J14)</f>
        <v>6934</v>
      </c>
      <c r="C14" s="5">
        <v>268</v>
      </c>
      <c r="D14" s="5">
        <v>1437</v>
      </c>
      <c r="E14" s="5">
        <v>1441</v>
      </c>
      <c r="F14" s="5">
        <v>1695</v>
      </c>
      <c r="G14" s="5">
        <v>1291</v>
      </c>
      <c r="H14" s="5">
        <v>110</v>
      </c>
      <c r="I14" s="5">
        <v>328</v>
      </c>
      <c r="J14" s="5">
        <v>474</v>
      </c>
      <c r="K14" s="5">
        <f aca="true" t="shared" si="2" ref="K14:K21">SUM(L14:O14)</f>
        <v>153</v>
      </c>
      <c r="L14" s="5">
        <v>51</v>
      </c>
      <c r="M14" s="5">
        <v>26</v>
      </c>
      <c r="N14" s="5">
        <v>15</v>
      </c>
      <c r="O14" s="5">
        <v>61</v>
      </c>
      <c r="P14" s="5">
        <v>5759</v>
      </c>
      <c r="Q14" s="5">
        <v>701</v>
      </c>
      <c r="R14" s="5">
        <v>321</v>
      </c>
    </row>
    <row r="15" spans="1:18" s="2" customFormat="1" ht="18" customHeight="1">
      <c r="A15" s="4" t="s">
        <v>15</v>
      </c>
      <c r="B15" s="5">
        <v>8513</v>
      </c>
      <c r="C15" s="5">
        <v>803</v>
      </c>
      <c r="D15" s="5">
        <v>2382</v>
      </c>
      <c r="E15" s="5">
        <v>2688</v>
      </c>
      <c r="F15" s="5">
        <v>349</v>
      </c>
      <c r="G15" s="5">
        <v>1687</v>
      </c>
      <c r="H15" s="5">
        <v>29</v>
      </c>
      <c r="I15" s="5">
        <v>271</v>
      </c>
      <c r="J15" s="5">
        <v>331</v>
      </c>
      <c r="K15" s="5">
        <v>3892</v>
      </c>
      <c r="L15" s="5">
        <v>3728</v>
      </c>
      <c r="M15" s="5">
        <v>20</v>
      </c>
      <c r="N15" s="5">
        <v>1</v>
      </c>
      <c r="O15" s="5">
        <v>144</v>
      </c>
      <c r="P15" s="5">
        <v>1833</v>
      </c>
      <c r="Q15" s="5">
        <v>684</v>
      </c>
      <c r="R15" s="5">
        <v>2105</v>
      </c>
    </row>
    <row r="16" spans="1:18" s="2" customFormat="1" ht="18" customHeight="1">
      <c r="A16" s="4" t="s">
        <v>16</v>
      </c>
      <c r="B16" s="5">
        <v>1238</v>
      </c>
      <c r="C16" s="5">
        <v>132</v>
      </c>
      <c r="D16" s="5">
        <v>202</v>
      </c>
      <c r="E16" s="5">
        <v>157</v>
      </c>
      <c r="F16" s="5">
        <v>13</v>
      </c>
      <c r="G16" s="5">
        <v>282</v>
      </c>
      <c r="H16" s="5">
        <v>6</v>
      </c>
      <c r="I16" s="5">
        <v>154</v>
      </c>
      <c r="J16" s="5">
        <v>297</v>
      </c>
      <c r="K16" s="5">
        <f t="shared" si="2"/>
        <v>472</v>
      </c>
      <c r="L16" s="5">
        <v>467</v>
      </c>
      <c r="M16" s="5">
        <v>1</v>
      </c>
      <c r="N16" s="5">
        <v>1</v>
      </c>
      <c r="O16" s="5">
        <v>3</v>
      </c>
      <c r="P16" s="5">
        <v>339</v>
      </c>
      <c r="Q16" s="5">
        <v>136</v>
      </c>
      <c r="R16" s="5">
        <v>290</v>
      </c>
    </row>
    <row r="17" spans="1:18" s="2" customFormat="1" ht="18" customHeight="1">
      <c r="A17" s="4" t="s">
        <v>17</v>
      </c>
      <c r="B17" s="5">
        <f>SUM(C17:G17,I17:J17)</f>
        <v>8270</v>
      </c>
      <c r="C17" s="5">
        <v>15</v>
      </c>
      <c r="D17" s="5">
        <v>259</v>
      </c>
      <c r="E17" s="5">
        <v>160</v>
      </c>
      <c r="F17" s="5">
        <v>90</v>
      </c>
      <c r="G17" s="5">
        <v>7645</v>
      </c>
      <c r="H17" s="5">
        <v>127</v>
      </c>
      <c r="I17" s="5">
        <v>69</v>
      </c>
      <c r="J17" s="5">
        <v>32</v>
      </c>
      <c r="K17" s="5">
        <f t="shared" si="2"/>
        <v>7508</v>
      </c>
      <c r="L17" s="5">
        <v>67</v>
      </c>
      <c r="M17" s="5">
        <v>84</v>
      </c>
      <c r="N17" s="5">
        <v>7115</v>
      </c>
      <c r="O17" s="5">
        <v>242</v>
      </c>
      <c r="P17" s="5">
        <v>596</v>
      </c>
      <c r="Q17" s="5">
        <v>87</v>
      </c>
      <c r="R17" s="5">
        <v>79</v>
      </c>
    </row>
    <row r="18" spans="1:18" s="2" customFormat="1" ht="18" customHeight="1">
      <c r="A18" s="4" t="s">
        <v>18</v>
      </c>
      <c r="B18" s="5">
        <f>SUM(C18:G18,I18:J18)</f>
        <v>49159</v>
      </c>
      <c r="C18" s="5">
        <v>1866</v>
      </c>
      <c r="D18" s="5">
        <v>10312</v>
      </c>
      <c r="E18" s="5">
        <v>10926</v>
      </c>
      <c r="F18" s="5">
        <v>7500</v>
      </c>
      <c r="G18" s="5">
        <v>13899</v>
      </c>
      <c r="H18" s="5">
        <v>1473</v>
      </c>
      <c r="I18" s="5">
        <v>2323</v>
      </c>
      <c r="J18" s="5">
        <v>2333</v>
      </c>
      <c r="K18" s="5">
        <f t="shared" si="2"/>
        <v>10189</v>
      </c>
      <c r="L18" s="5">
        <v>1702</v>
      </c>
      <c r="M18" s="5">
        <v>780</v>
      </c>
      <c r="N18" s="5">
        <v>6535</v>
      </c>
      <c r="O18" s="5">
        <v>1172</v>
      </c>
      <c r="P18" s="5">
        <v>31579</v>
      </c>
      <c r="Q18" s="5">
        <v>5227</v>
      </c>
      <c r="R18" s="5">
        <v>2163</v>
      </c>
    </row>
    <row r="19" spans="1:18" s="2" customFormat="1" ht="18" customHeight="1">
      <c r="A19" s="4" t="s">
        <v>19</v>
      </c>
      <c r="B19" s="5">
        <f>SUM(C19:G19,I19:J19)</f>
        <v>32474</v>
      </c>
      <c r="C19" s="5">
        <v>324</v>
      </c>
      <c r="D19" s="5">
        <v>1716</v>
      </c>
      <c r="E19" s="5">
        <v>2062</v>
      </c>
      <c r="F19" s="5">
        <v>2067</v>
      </c>
      <c r="G19" s="5">
        <v>23830</v>
      </c>
      <c r="H19" s="5">
        <v>9740</v>
      </c>
      <c r="I19" s="5">
        <v>1811</v>
      </c>
      <c r="J19" s="5">
        <v>664</v>
      </c>
      <c r="K19" s="5">
        <v>22642</v>
      </c>
      <c r="L19" s="5">
        <v>402</v>
      </c>
      <c r="M19" s="5">
        <v>10653</v>
      </c>
      <c r="N19" s="5">
        <v>193</v>
      </c>
      <c r="O19" s="5">
        <v>11395</v>
      </c>
      <c r="P19" s="5">
        <v>7628</v>
      </c>
      <c r="Q19" s="5">
        <v>1160</v>
      </c>
      <c r="R19" s="5">
        <v>1044</v>
      </c>
    </row>
    <row r="20" spans="1:18" s="2" customFormat="1" ht="18" customHeight="1">
      <c r="A20" s="4" t="s">
        <v>20</v>
      </c>
      <c r="B20" s="5">
        <v>6056</v>
      </c>
      <c r="C20" s="5">
        <v>262</v>
      </c>
      <c r="D20" s="5">
        <v>1338</v>
      </c>
      <c r="E20" s="5">
        <v>988</v>
      </c>
      <c r="F20" s="5">
        <v>316</v>
      </c>
      <c r="G20" s="5">
        <v>2920</v>
      </c>
      <c r="H20" s="5">
        <v>618</v>
      </c>
      <c r="I20" s="5">
        <v>112</v>
      </c>
      <c r="J20" s="5">
        <v>121</v>
      </c>
      <c r="K20" s="5">
        <v>3110</v>
      </c>
      <c r="L20" s="5">
        <v>469</v>
      </c>
      <c r="M20" s="5">
        <v>581</v>
      </c>
      <c r="N20" s="5">
        <v>11</v>
      </c>
      <c r="O20" s="5">
        <v>2050</v>
      </c>
      <c r="P20" s="5">
        <v>1791</v>
      </c>
      <c r="Q20" s="5">
        <v>679</v>
      </c>
      <c r="R20" s="5">
        <v>478</v>
      </c>
    </row>
    <row r="21" spans="1:18" s="2" customFormat="1" ht="18" customHeight="1" thickBot="1">
      <c r="A21" s="4" t="s">
        <v>7</v>
      </c>
      <c r="B21" s="5">
        <v>2762</v>
      </c>
      <c r="C21" s="6">
        <v>128</v>
      </c>
      <c r="D21" s="6">
        <v>629</v>
      </c>
      <c r="E21" s="6">
        <v>524</v>
      </c>
      <c r="F21" s="6">
        <v>649</v>
      </c>
      <c r="G21" s="6">
        <v>571</v>
      </c>
      <c r="H21" s="6">
        <v>39</v>
      </c>
      <c r="I21" s="6">
        <v>84</v>
      </c>
      <c r="J21" s="6">
        <v>176</v>
      </c>
      <c r="K21" s="5">
        <f t="shared" si="2"/>
        <v>46</v>
      </c>
      <c r="L21" s="6">
        <v>36</v>
      </c>
      <c r="M21" s="6">
        <v>4</v>
      </c>
      <c r="N21" s="23" t="s">
        <v>102</v>
      </c>
      <c r="O21" s="6">
        <v>6</v>
      </c>
      <c r="P21" s="6">
        <v>2401</v>
      </c>
      <c r="Q21" s="6">
        <v>235</v>
      </c>
      <c r="R21" s="6">
        <v>79</v>
      </c>
    </row>
    <row r="22" spans="1:18" ht="16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ht="13.5" customHeight="1"/>
    <row r="24" ht="13.5" customHeight="1"/>
    <row r="25" ht="13.5" customHeight="1"/>
    <row r="26" ht="13.5" customHeight="1"/>
    <row r="27" ht="13.5" customHeight="1"/>
  </sheetData>
  <mergeCells count="12">
    <mergeCell ref="A3:A5"/>
    <mergeCell ref="B3:B5"/>
    <mergeCell ref="C4:C5"/>
    <mergeCell ref="D4:D5"/>
    <mergeCell ref="E4:E5"/>
    <mergeCell ref="F4:F5"/>
    <mergeCell ref="G4:G5"/>
    <mergeCell ref="I4:I5"/>
    <mergeCell ref="J4:J5"/>
    <mergeCell ref="P4:P5"/>
    <mergeCell ref="Q4:Q5"/>
    <mergeCell ref="R4:R5"/>
  </mergeCells>
  <printOptions/>
  <pageMargins left="0.75" right="0.75" top="1" bottom="1" header="0.512" footer="0.512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K5" sqref="K5"/>
    </sheetView>
  </sheetViews>
  <sheetFormatPr defaultColWidth="9.00390625" defaultRowHeight="13.5" customHeight="1"/>
  <cols>
    <col min="1" max="18" width="10.625" style="25" customWidth="1"/>
    <col min="19" max="16384" width="9.00390625" style="25" customWidth="1"/>
  </cols>
  <sheetData>
    <row r="1" ht="13.5" customHeight="1">
      <c r="A1" s="25" t="s">
        <v>21</v>
      </c>
    </row>
    <row r="2" ht="13.5" customHeight="1">
      <c r="A2" s="25" t="s">
        <v>24</v>
      </c>
    </row>
    <row r="3" spans="1:18" ht="13.5" customHeight="1">
      <c r="A3" s="25" t="s">
        <v>25</v>
      </c>
      <c r="B3" s="25" t="s">
        <v>26</v>
      </c>
      <c r="C3" s="25" t="s">
        <v>22</v>
      </c>
      <c r="D3" s="25" t="s">
        <v>27</v>
      </c>
      <c r="E3" s="25" t="s">
        <v>28</v>
      </c>
      <c r="F3" s="25" t="s">
        <v>29</v>
      </c>
      <c r="G3" s="25" t="s">
        <v>30</v>
      </c>
      <c r="H3" s="25" t="s">
        <v>31</v>
      </c>
      <c r="I3" s="25" t="s">
        <v>32</v>
      </c>
      <c r="J3" s="25" t="s">
        <v>92</v>
      </c>
      <c r="K3" s="25" t="s">
        <v>33</v>
      </c>
      <c r="L3" s="25" t="s">
        <v>34</v>
      </c>
      <c r="M3" s="25" t="s">
        <v>35</v>
      </c>
      <c r="N3" s="25" t="s">
        <v>56</v>
      </c>
      <c r="O3" s="25" t="s">
        <v>36</v>
      </c>
      <c r="P3" s="25" t="s">
        <v>37</v>
      </c>
      <c r="Q3" s="25" t="s">
        <v>38</v>
      </c>
      <c r="R3" s="25" t="s">
        <v>39</v>
      </c>
    </row>
    <row r="4" spans="1:18" ht="13.5" customHeight="1">
      <c r="A4" s="25" t="s">
        <v>55</v>
      </c>
      <c r="B4" s="22">
        <v>192276</v>
      </c>
      <c r="C4" s="22">
        <v>6797</v>
      </c>
      <c r="D4" s="22">
        <v>33703</v>
      </c>
      <c r="E4" s="22">
        <v>34429</v>
      </c>
      <c r="F4" s="22">
        <v>28828</v>
      </c>
      <c r="G4" s="22">
        <v>69003</v>
      </c>
      <c r="H4" s="22">
        <v>13698</v>
      </c>
      <c r="I4" s="22">
        <v>9272</v>
      </c>
      <c r="J4" s="22">
        <v>10242</v>
      </c>
      <c r="K4" s="22" t="s">
        <v>101</v>
      </c>
      <c r="L4" s="22">
        <v>8121</v>
      </c>
      <c r="M4" s="22">
        <v>12887</v>
      </c>
      <c r="N4" s="22">
        <v>14021</v>
      </c>
      <c r="O4" s="22">
        <v>16643</v>
      </c>
      <c r="P4" s="22">
        <v>112333</v>
      </c>
      <c r="Q4" s="22">
        <v>17010</v>
      </c>
      <c r="R4" s="22">
        <v>11258</v>
      </c>
    </row>
    <row r="5" spans="2:18" ht="13.5" customHeight="1">
      <c r="B5" s="22" t="s">
        <v>57</v>
      </c>
      <c r="C5" s="22" t="s">
        <v>58</v>
      </c>
      <c r="D5" s="22" t="s">
        <v>59</v>
      </c>
      <c r="E5" s="22" t="s">
        <v>60</v>
      </c>
      <c r="F5" s="22" t="s">
        <v>61</v>
      </c>
      <c r="G5" s="22" t="s">
        <v>62</v>
      </c>
      <c r="H5" s="22" t="s">
        <v>63</v>
      </c>
      <c r="I5" s="22" t="s">
        <v>64</v>
      </c>
      <c r="J5" s="22" t="s">
        <v>65</v>
      </c>
      <c r="K5" s="22" t="s">
        <v>66</v>
      </c>
      <c r="L5" s="22" t="s">
        <v>67</v>
      </c>
      <c r="M5" s="22" t="s">
        <v>68</v>
      </c>
      <c r="N5" s="22" t="s">
        <v>69</v>
      </c>
      <c r="O5" s="22" t="s">
        <v>70</v>
      </c>
      <c r="P5" s="22" t="s">
        <v>71</v>
      </c>
      <c r="Q5" s="22" t="s">
        <v>72</v>
      </c>
      <c r="R5" s="22" t="s">
        <v>73</v>
      </c>
    </row>
    <row r="6" spans="1:18" ht="13.5" customHeight="1">
      <c r="A6" s="25" t="s">
        <v>40</v>
      </c>
      <c r="B6" s="22">
        <v>11200</v>
      </c>
      <c r="C6" s="22">
        <v>830</v>
      </c>
      <c r="D6" s="22">
        <v>2422</v>
      </c>
      <c r="E6" s="22">
        <v>3432</v>
      </c>
      <c r="F6" s="22">
        <v>229</v>
      </c>
      <c r="G6" s="22">
        <v>2710</v>
      </c>
      <c r="H6" s="22">
        <v>99</v>
      </c>
      <c r="I6" s="22">
        <v>798</v>
      </c>
      <c r="J6" s="22">
        <v>779</v>
      </c>
      <c r="K6" s="22">
        <v>4587</v>
      </c>
      <c r="L6" s="22">
        <v>3234</v>
      </c>
      <c r="M6" s="22">
        <v>86</v>
      </c>
      <c r="N6" s="22">
        <v>813</v>
      </c>
      <c r="O6" s="22">
        <v>453</v>
      </c>
      <c r="P6" s="22">
        <v>1938</v>
      </c>
      <c r="Q6" s="22">
        <v>1868</v>
      </c>
      <c r="R6" s="22">
        <v>2806</v>
      </c>
    </row>
    <row r="7" spans="1:18" ht="13.5" customHeight="1">
      <c r="A7" s="25" t="s">
        <v>41</v>
      </c>
      <c r="B7" s="22">
        <v>181076</v>
      </c>
      <c r="C7" s="22">
        <v>5967</v>
      </c>
      <c r="D7" s="22">
        <v>31281</v>
      </c>
      <c r="E7" s="22">
        <v>30997</v>
      </c>
      <c r="F7" s="22">
        <v>28599</v>
      </c>
      <c r="G7" s="22">
        <v>66293</v>
      </c>
      <c r="H7" s="22">
        <v>13599</v>
      </c>
      <c r="I7" s="22">
        <v>8474</v>
      </c>
      <c r="J7" s="22">
        <v>9463</v>
      </c>
      <c r="K7" s="22">
        <v>47086</v>
      </c>
      <c r="L7" s="22">
        <v>4887</v>
      </c>
      <c r="M7" s="22">
        <v>12801</v>
      </c>
      <c r="N7" s="22">
        <v>13208</v>
      </c>
      <c r="O7" s="22">
        <v>16190</v>
      </c>
      <c r="P7" s="22">
        <v>110395</v>
      </c>
      <c r="Q7" s="22">
        <v>15142</v>
      </c>
      <c r="R7" s="22">
        <v>8452</v>
      </c>
    </row>
    <row r="8" spans="1:18" ht="13.5" customHeight="1">
      <c r="A8" s="25" t="s">
        <v>42</v>
      </c>
      <c r="B8" s="22">
        <v>51096</v>
      </c>
      <c r="C8" s="22">
        <v>1994</v>
      </c>
      <c r="D8" s="22">
        <v>10198</v>
      </c>
      <c r="E8" s="22">
        <v>10068</v>
      </c>
      <c r="F8" s="22">
        <v>11613</v>
      </c>
      <c r="G8" s="22">
        <v>10525</v>
      </c>
      <c r="H8" s="22">
        <v>1166</v>
      </c>
      <c r="I8" s="22">
        <v>2416</v>
      </c>
      <c r="J8" s="22">
        <v>4283</v>
      </c>
      <c r="K8" s="22">
        <v>1430</v>
      </c>
      <c r="L8" s="22">
        <v>364</v>
      </c>
      <c r="M8" s="22">
        <v>583</v>
      </c>
      <c r="N8" s="22">
        <v>101</v>
      </c>
      <c r="O8" s="22">
        <v>383</v>
      </c>
      <c r="P8" s="22">
        <v>40911</v>
      </c>
      <c r="Q8" s="22">
        <v>5277</v>
      </c>
      <c r="R8" s="22">
        <v>3478</v>
      </c>
    </row>
    <row r="9" spans="1:18" ht="13.5" customHeight="1">
      <c r="A9" s="25" t="s">
        <v>43</v>
      </c>
      <c r="B9" s="22">
        <v>25774</v>
      </c>
      <c r="C9" s="22">
        <v>1005</v>
      </c>
      <c r="D9" s="22">
        <v>5230</v>
      </c>
      <c r="E9" s="22">
        <v>5414</v>
      </c>
      <c r="F9" s="22">
        <v>4535</v>
      </c>
      <c r="G9" s="22">
        <v>6353</v>
      </c>
      <c r="H9" s="22">
        <v>390</v>
      </c>
      <c r="I9" s="22">
        <v>1704</v>
      </c>
      <c r="J9" s="22">
        <v>1532</v>
      </c>
      <c r="K9" s="22">
        <v>2231</v>
      </c>
      <c r="L9" s="22">
        <v>836</v>
      </c>
      <c r="M9" s="22">
        <v>157</v>
      </c>
      <c r="N9" s="22">
        <v>49</v>
      </c>
      <c r="O9" s="22">
        <v>1187</v>
      </c>
      <c r="P9" s="22">
        <v>19496</v>
      </c>
      <c r="Q9" s="22">
        <v>2823</v>
      </c>
      <c r="R9" s="22">
        <v>1223</v>
      </c>
    </row>
    <row r="10" spans="1:18" ht="13.5" customHeight="1">
      <c r="A10" s="25" t="s">
        <v>44</v>
      </c>
      <c r="B10" s="22">
        <v>6934</v>
      </c>
      <c r="C10" s="22">
        <v>268</v>
      </c>
      <c r="D10" s="22">
        <v>1437</v>
      </c>
      <c r="E10" s="22">
        <v>1441</v>
      </c>
      <c r="F10" s="22">
        <v>1695</v>
      </c>
      <c r="G10" s="22">
        <v>1291</v>
      </c>
      <c r="H10" s="22">
        <v>110</v>
      </c>
      <c r="I10" s="22">
        <v>328</v>
      </c>
      <c r="J10" s="22">
        <v>474</v>
      </c>
      <c r="K10" s="22">
        <v>153</v>
      </c>
      <c r="L10" s="22">
        <v>51</v>
      </c>
      <c r="M10" s="22">
        <v>26</v>
      </c>
      <c r="N10" s="22">
        <v>15</v>
      </c>
      <c r="O10" s="22">
        <v>61</v>
      </c>
      <c r="P10" s="22">
        <v>5759</v>
      </c>
      <c r="Q10" s="22">
        <v>701</v>
      </c>
      <c r="R10" s="22">
        <v>321</v>
      </c>
    </row>
    <row r="11" spans="1:18" ht="13.5" customHeight="1">
      <c r="A11" s="25" t="s">
        <v>45</v>
      </c>
      <c r="B11" s="22">
        <v>8513</v>
      </c>
      <c r="C11" s="22">
        <v>803</v>
      </c>
      <c r="D11" s="22">
        <v>2382</v>
      </c>
      <c r="E11" s="22">
        <v>2688</v>
      </c>
      <c r="F11" s="22">
        <v>349</v>
      </c>
      <c r="G11" s="22">
        <v>1687</v>
      </c>
      <c r="H11" s="22">
        <v>29</v>
      </c>
      <c r="I11" s="22">
        <v>271</v>
      </c>
      <c r="J11" s="22">
        <v>331</v>
      </c>
      <c r="K11" s="22">
        <v>3892</v>
      </c>
      <c r="L11" s="22">
        <v>3728</v>
      </c>
      <c r="M11" s="22">
        <v>20</v>
      </c>
      <c r="N11" s="22">
        <v>1</v>
      </c>
      <c r="O11" s="22">
        <v>144</v>
      </c>
      <c r="P11" s="22">
        <v>1833</v>
      </c>
      <c r="Q11" s="22">
        <v>684</v>
      </c>
      <c r="R11" s="22">
        <v>2105</v>
      </c>
    </row>
    <row r="12" spans="1:18" ht="13.5" customHeight="1">
      <c r="A12" s="25" t="s">
        <v>46</v>
      </c>
      <c r="B12" s="22">
        <v>1238</v>
      </c>
      <c r="C12" s="22">
        <v>132</v>
      </c>
      <c r="D12" s="22">
        <v>202</v>
      </c>
      <c r="E12" s="22">
        <v>157</v>
      </c>
      <c r="F12" s="22">
        <v>13</v>
      </c>
      <c r="G12" s="22">
        <v>282</v>
      </c>
      <c r="H12" s="22">
        <v>6</v>
      </c>
      <c r="I12" s="22">
        <v>154</v>
      </c>
      <c r="J12" s="22">
        <v>297</v>
      </c>
      <c r="K12" s="22">
        <v>472</v>
      </c>
      <c r="L12" s="22">
        <v>467</v>
      </c>
      <c r="M12" s="22">
        <v>1</v>
      </c>
      <c r="N12" s="22">
        <v>1</v>
      </c>
      <c r="O12" s="22">
        <v>3</v>
      </c>
      <c r="P12" s="22">
        <v>339</v>
      </c>
      <c r="Q12" s="22">
        <v>136</v>
      </c>
      <c r="R12" s="22">
        <v>290</v>
      </c>
    </row>
    <row r="13" spans="1:18" ht="13.5" customHeight="1">
      <c r="A13" s="25" t="s">
        <v>47</v>
      </c>
      <c r="B13" s="22">
        <v>8270</v>
      </c>
      <c r="C13" s="22">
        <v>15</v>
      </c>
      <c r="D13" s="22">
        <v>259</v>
      </c>
      <c r="E13" s="22">
        <v>160</v>
      </c>
      <c r="F13" s="22">
        <v>90</v>
      </c>
      <c r="G13" s="22">
        <v>7645</v>
      </c>
      <c r="H13" s="22">
        <v>127</v>
      </c>
      <c r="I13" s="22">
        <v>69</v>
      </c>
      <c r="J13" s="22">
        <v>32</v>
      </c>
      <c r="K13" s="22">
        <v>7508</v>
      </c>
      <c r="L13" s="22">
        <v>67</v>
      </c>
      <c r="M13" s="22">
        <v>84</v>
      </c>
      <c r="N13" s="22">
        <v>7115</v>
      </c>
      <c r="O13" s="22">
        <v>242</v>
      </c>
      <c r="P13" s="22">
        <v>596</v>
      </c>
      <c r="Q13" s="22">
        <v>87</v>
      </c>
      <c r="R13" s="22">
        <v>79</v>
      </c>
    </row>
    <row r="14" spans="1:18" ht="13.5" customHeight="1">
      <c r="A14" s="25" t="s">
        <v>48</v>
      </c>
      <c r="B14" s="22">
        <v>49159</v>
      </c>
      <c r="C14" s="22">
        <v>1866</v>
      </c>
      <c r="D14" s="22">
        <v>10312</v>
      </c>
      <c r="E14" s="22">
        <v>10926</v>
      </c>
      <c r="F14" s="22">
        <v>7500</v>
      </c>
      <c r="G14" s="22">
        <v>13899</v>
      </c>
      <c r="H14" s="22">
        <v>1473</v>
      </c>
      <c r="I14" s="22">
        <v>2323</v>
      </c>
      <c r="J14" s="22">
        <v>2333</v>
      </c>
      <c r="K14" s="22">
        <v>10189</v>
      </c>
      <c r="L14" s="22">
        <v>1702</v>
      </c>
      <c r="M14" s="22">
        <v>780</v>
      </c>
      <c r="N14" s="22">
        <v>6535</v>
      </c>
      <c r="O14" s="22">
        <v>1172</v>
      </c>
      <c r="P14" s="22">
        <v>31579</v>
      </c>
      <c r="Q14" s="22">
        <v>5227</v>
      </c>
      <c r="R14" s="22">
        <v>2163</v>
      </c>
    </row>
    <row r="15" spans="1:18" ht="13.5" customHeight="1">
      <c r="A15" s="25" t="s">
        <v>49</v>
      </c>
      <c r="B15" s="22">
        <v>32474</v>
      </c>
      <c r="C15" s="22">
        <v>324</v>
      </c>
      <c r="D15" s="22">
        <v>1716</v>
      </c>
      <c r="E15" s="22">
        <v>2062</v>
      </c>
      <c r="F15" s="22">
        <v>2067</v>
      </c>
      <c r="G15" s="22">
        <v>23830</v>
      </c>
      <c r="H15" s="22">
        <v>9740</v>
      </c>
      <c r="I15" s="22">
        <v>1811</v>
      </c>
      <c r="J15" s="22">
        <v>664</v>
      </c>
      <c r="K15" s="22">
        <v>22642</v>
      </c>
      <c r="L15" s="22">
        <v>402</v>
      </c>
      <c r="M15" s="22">
        <v>10653</v>
      </c>
      <c r="N15" s="22">
        <v>193</v>
      </c>
      <c r="O15" s="22">
        <v>11395</v>
      </c>
      <c r="P15" s="22">
        <v>7628</v>
      </c>
      <c r="Q15" s="22">
        <v>1160</v>
      </c>
      <c r="R15" s="22">
        <v>1044</v>
      </c>
    </row>
    <row r="16" spans="1:18" ht="13.5" customHeight="1">
      <c r="A16" s="25" t="s">
        <v>50</v>
      </c>
      <c r="B16" s="22" t="s">
        <v>97</v>
      </c>
      <c r="C16" s="22">
        <v>262</v>
      </c>
      <c r="D16" s="22">
        <v>1338</v>
      </c>
      <c r="E16" s="22">
        <v>988</v>
      </c>
      <c r="F16" s="22">
        <v>316</v>
      </c>
      <c r="G16" s="22">
        <v>2920</v>
      </c>
      <c r="H16" s="22">
        <v>618</v>
      </c>
      <c r="I16" s="22">
        <v>112</v>
      </c>
      <c r="J16" s="22">
        <v>121</v>
      </c>
      <c r="K16" s="22">
        <v>3110</v>
      </c>
      <c r="L16" s="22">
        <v>469</v>
      </c>
      <c r="M16" s="22">
        <v>581</v>
      </c>
      <c r="N16" s="22">
        <v>11</v>
      </c>
      <c r="O16" s="22">
        <v>2050</v>
      </c>
      <c r="P16" s="22">
        <v>1791</v>
      </c>
      <c r="Q16" s="22">
        <v>679</v>
      </c>
      <c r="R16" s="22">
        <v>478</v>
      </c>
    </row>
    <row r="17" spans="1:18" ht="13.5" customHeight="1">
      <c r="A17" s="25" t="s">
        <v>51</v>
      </c>
      <c r="B17" s="22">
        <v>2762</v>
      </c>
      <c r="C17" s="22">
        <v>128</v>
      </c>
      <c r="D17" s="22">
        <v>629</v>
      </c>
      <c r="E17" s="22">
        <v>524</v>
      </c>
      <c r="F17" s="22">
        <v>649</v>
      </c>
      <c r="G17" s="22">
        <v>571</v>
      </c>
      <c r="H17" s="22">
        <v>39</v>
      </c>
      <c r="I17" s="22">
        <v>84</v>
      </c>
      <c r="J17" s="22">
        <v>176</v>
      </c>
      <c r="K17" s="22">
        <v>46</v>
      </c>
      <c r="L17" s="22">
        <v>36</v>
      </c>
      <c r="M17" s="22">
        <v>4</v>
      </c>
      <c r="N17" s="22" t="s">
        <v>91</v>
      </c>
      <c r="O17" s="22">
        <v>6</v>
      </c>
      <c r="P17" s="22">
        <v>2401</v>
      </c>
      <c r="Q17" s="22">
        <v>235</v>
      </c>
      <c r="R17" s="22">
        <v>79</v>
      </c>
    </row>
  </sheetData>
  <printOptions/>
  <pageMargins left="0.75" right="0.75" top="1" bottom="1" header="0.512" footer="0.51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2000-07-26T08:18:06Z</cp:lastPrinted>
  <dcterms:created xsi:type="dcterms:W3CDTF">2000-04-14T07:20:16Z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