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4295" windowHeight="813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<sst xmlns="http://schemas.openxmlformats.org/spreadsheetml/2006/main" count="84" uniqueCount="65">
  <si>
    <t>計</t>
  </si>
  <si>
    <t>社　　会　　教　　育　　費</t>
  </si>
  <si>
    <t>(再掲)</t>
  </si>
  <si>
    <t>（単位：百万円）</t>
  </si>
  <si>
    <t>区分</t>
  </si>
  <si>
    <t>（単位：百万円）</t>
  </si>
  <si>
    <t>計・構成比（％）</t>
  </si>
  <si>
    <t>学校教育費・計</t>
  </si>
  <si>
    <t>学校教育費・幼稚園</t>
  </si>
  <si>
    <t>学校教育費・義務教育</t>
  </si>
  <si>
    <t>学校教育費・高等学校</t>
  </si>
  <si>
    <t>学校教育費・高等教育</t>
  </si>
  <si>
    <t>学校教育費・専修学校・各種学校</t>
  </si>
  <si>
    <t>社会教育費・計</t>
  </si>
  <si>
    <t>社会教育費・公民館</t>
  </si>
  <si>
    <t>社会教育費・図書館</t>
  </si>
  <si>
    <t>社会教育費・博物館</t>
  </si>
  <si>
    <t>社会教育費・その他</t>
  </si>
  <si>
    <t>教育行政費</t>
  </si>
  <si>
    <t>計</t>
  </si>
  <si>
    <t>国</t>
  </si>
  <si>
    <t>地方</t>
  </si>
  <si>
    <t>学校法人等</t>
  </si>
  <si>
    <t>区    分</t>
  </si>
  <si>
    <t>（％）</t>
  </si>
  <si>
    <t>構成比</t>
  </si>
  <si>
    <t>幼稚園</t>
  </si>
  <si>
    <t>義務教育</t>
  </si>
  <si>
    <t>高等学校</t>
  </si>
  <si>
    <t>高等教育</t>
  </si>
  <si>
    <t>専修学校</t>
  </si>
  <si>
    <t>各種学校</t>
  </si>
  <si>
    <t>学　　　校　　　教　　　育　　　費</t>
  </si>
  <si>
    <t>公民館</t>
  </si>
  <si>
    <t>図書館</t>
  </si>
  <si>
    <t>博物館</t>
  </si>
  <si>
    <t>体育施設</t>
  </si>
  <si>
    <t>その他</t>
  </si>
  <si>
    <t>教育行政費</t>
  </si>
  <si>
    <t>地　　方</t>
  </si>
  <si>
    <t>(注)1 「学校法人等」は、公立学校教育費、社会教育費、教育行政費の中の公費に組み入れられない寄付金、私立学校教育費の中の学生生徒学校納付金、寄付金、借入金、事業収入等である。</t>
  </si>
  <si>
    <t>　　2 「社会教育費」の「その他」は、青少年教育施設費、その他の社会教育施設費、教育委員会が行った社会教育活動費、文化財保護費の合計額である。</t>
  </si>
  <si>
    <t>100.0</t>
  </si>
  <si>
    <t>22.8</t>
  </si>
  <si>
    <t>55.7</t>
  </si>
  <si>
    <t>21.5</t>
  </si>
  <si>
    <t>16.0</t>
  </si>
  <si>
    <t>－</t>
  </si>
  <si>
    <t>…</t>
  </si>
  <si>
    <t>(注)1 「学校法人等」は、公立学校教育費、社会教育費、教育行政費の中の公費に組み入れられない寄付金、私立学校教育費の中の学生生徒学校納付金、寄付金、借入金、事業収入等である。</t>
  </si>
  <si>
    <t>2 「社会教育費」の「その他」は、青少年教育施設費、その他の社会教育施設費、教育委員会が行った社会教育活動費、文化財保護費の合計額である。</t>
  </si>
  <si>
    <t>－</t>
  </si>
  <si>
    <t>100.0</t>
  </si>
  <si>
    <t>22.8</t>
  </si>
  <si>
    <t>55.7</t>
  </si>
  <si>
    <t>21.5</t>
  </si>
  <si>
    <t>－</t>
  </si>
  <si>
    <t>16.0</t>
  </si>
  <si>
    <t>…</t>
  </si>
  <si>
    <t>財　 源　 別　 教　 育　 費　 総　 額 （平成２年度）</t>
  </si>
  <si>
    <t>学生生徒
学校納付金</t>
  </si>
  <si>
    <t>財源別教育費総額（平成２年度）</t>
  </si>
  <si>
    <t>(再掲)学生生徒学校納付金</t>
  </si>
  <si>
    <t>46012</t>
  </si>
  <si>
    <t>社会教育費・体育施設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</si>
</sst>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;&quot;－&quot;"/>
    <numFmt numFmtId="177" formatCode="#,##0.0;[Red]&quot;▲&quot;#,##0.0;&quot;－&quot;"/>
    <numFmt numFmtId="178" formatCode="\(#,##0\);[Red]\(&quot;▲&quot;#,##0\);&quot;(－)&quot;"/>
    <numFmt numFmtId="179" formatCode="\(#,##0.0\);[Red]\(&quot;▲&quot;#,##0.0\);&quot;(－)&quot;"/>
    <numFmt numFmtId="180" formatCode="\(#,##0\);[Red]\(&quot;▲&quot;#,##0\);&quot;(…)&quot;"/>
    <numFmt numFmtId="181" formatCode="##########"/>
    <numFmt numFmtId="182" formatCode="#,##0_ "/>
    <numFmt numFmtId="183" formatCode="#,##0_);\(#,##0\)"/>
    <numFmt numFmtId="184" formatCode="0_);\(0\)"/>
    <numFmt numFmtId="185" formatCode="#,##0_);[Red]\(#,##0\)"/>
    <numFmt numFmtId="186" formatCode="0_);[Red]\(0\)"/>
    <numFmt numFmtId="187" formatCode="0_ "/>
  </numFmts>
  <fonts count="14"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明朝"/>
      <family val="1"/>
    </font>
    <font>
      <b/>
      <sz val="12"/>
      <color indexed="12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i/>
      <sz val="12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 vertical="center"/>
      <protection locked="0"/>
    </xf>
    <xf numFmtId="37" fontId="4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37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left" vertical="center"/>
      <protection locked="0"/>
    </xf>
    <xf numFmtId="37" fontId="6" fillId="0" borderId="0" xfId="0" applyNumberFormat="1" applyFont="1" applyAlignment="1" applyProtection="1">
      <alignment horizontal="right" vertical="center"/>
      <protection locked="0"/>
    </xf>
    <xf numFmtId="37" fontId="6" fillId="0" borderId="1" xfId="0" applyNumberFormat="1" applyFont="1" applyBorder="1" applyAlignment="1" applyProtection="1">
      <alignment horizontal="centerContinuous" vertical="center"/>
      <protection locked="0"/>
    </xf>
    <xf numFmtId="37" fontId="6" fillId="0" borderId="2" xfId="0" applyNumberFormat="1" applyFont="1" applyBorder="1" applyAlignment="1" applyProtection="1">
      <alignment horizontal="centerContinuous" vertical="center"/>
      <protection locked="0"/>
    </xf>
    <xf numFmtId="37" fontId="6" fillId="0" borderId="3" xfId="0" applyNumberFormat="1" applyFont="1" applyBorder="1" applyAlignment="1" applyProtection="1">
      <alignment horizontal="center" vertical="center"/>
      <protection locked="0"/>
    </xf>
    <xf numFmtId="37" fontId="6" fillId="0" borderId="4" xfId="0" applyNumberFormat="1" applyFont="1" applyBorder="1" applyAlignment="1" applyProtection="1">
      <alignment vertical="center"/>
      <protection locked="0"/>
    </xf>
    <xf numFmtId="37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vertical="center"/>
    </xf>
    <xf numFmtId="37" fontId="11" fillId="0" borderId="6" xfId="0" applyNumberFormat="1" applyFont="1" applyBorder="1" applyAlignment="1" applyProtection="1">
      <alignment horizontal="center" vertical="center" wrapText="1"/>
      <protection locked="0"/>
    </xf>
    <xf numFmtId="37" fontId="7" fillId="0" borderId="1" xfId="0" applyNumberFormat="1" applyFont="1" applyBorder="1" applyAlignment="1" applyProtection="1">
      <alignment horizontal="left" vertical="center"/>
      <protection locked="0"/>
    </xf>
    <xf numFmtId="37" fontId="6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37" fontId="12" fillId="0" borderId="8" xfId="0" applyNumberFormat="1" applyFont="1" applyBorder="1" applyAlignment="1" applyProtection="1">
      <alignment horizontal="center" vertical="center"/>
      <protection locked="0"/>
    </xf>
    <xf numFmtId="37" fontId="6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49" fontId="5" fillId="0" borderId="5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5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185" fontId="12" fillId="0" borderId="0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37" fontId="6" fillId="0" borderId="9" xfId="0" applyNumberFormat="1" applyFont="1" applyBorder="1" applyAlignment="1" applyProtection="1">
      <alignment horizontal="center" vertical="center"/>
      <protection locked="0"/>
    </xf>
    <xf numFmtId="37" fontId="6" fillId="0" borderId="10" xfId="0" applyNumberFormat="1" applyFont="1" applyBorder="1" applyAlignment="1" applyProtection="1" quotePrefix="1">
      <alignment horizontal="center" vertical="center"/>
      <protection locked="0"/>
    </xf>
    <xf numFmtId="37" fontId="6" fillId="0" borderId="11" xfId="0" applyNumberFormat="1" applyFont="1" applyBorder="1" applyAlignment="1" applyProtection="1">
      <alignment horizontal="center" vertical="center"/>
      <protection locked="0"/>
    </xf>
    <xf numFmtId="37" fontId="6" fillId="0" borderId="6" xfId="0" applyNumberFormat="1" applyFont="1" applyBorder="1" applyAlignment="1" applyProtection="1" quotePrefix="1">
      <alignment horizontal="center" vertical="center"/>
      <protection locked="0"/>
    </xf>
    <xf numFmtId="37" fontId="6" fillId="0" borderId="12" xfId="0" applyNumberFormat="1" applyFont="1" applyBorder="1" applyAlignment="1" applyProtection="1" quotePrefix="1">
      <alignment horizontal="center" vertical="center"/>
      <protection locked="0"/>
    </xf>
    <xf numFmtId="37" fontId="6" fillId="0" borderId="2" xfId="0" applyNumberFormat="1" applyFont="1" applyBorder="1" applyAlignment="1" applyProtection="1">
      <alignment horizontal="center" vertical="center"/>
      <protection locked="0"/>
    </xf>
    <xf numFmtId="37" fontId="6" fillId="0" borderId="13" xfId="0" applyNumberFormat="1" applyFont="1" applyBorder="1" applyAlignment="1" applyProtection="1">
      <alignment horizontal="center" vertical="center"/>
      <protection locked="0"/>
    </xf>
    <xf numFmtId="37" fontId="6" fillId="0" borderId="3" xfId="0" applyNumberFormat="1" applyFont="1" applyBorder="1" applyAlignment="1" applyProtection="1">
      <alignment horizontal="center" vertical="center"/>
      <protection locked="0"/>
    </xf>
    <xf numFmtId="37" fontId="6" fillId="0" borderId="13" xfId="0" applyNumberFormat="1" applyFont="1" applyBorder="1" applyAlignment="1" applyProtection="1" quotePrefix="1">
      <alignment horizontal="center" vertical="center"/>
      <protection locked="0"/>
    </xf>
    <xf numFmtId="37" fontId="6" fillId="0" borderId="3" xfId="0" applyNumberFormat="1" applyFont="1" applyBorder="1" applyAlignment="1" applyProtection="1" quotePrefix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37" fontId="6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F1">
      <selection activeCell="L14" sqref="L14"/>
    </sheetView>
  </sheetViews>
  <sheetFormatPr defaultColWidth="8.796875" defaultRowHeight="15"/>
  <cols>
    <col min="1" max="1" width="12.59765625" style="3" customWidth="1"/>
    <col min="2" max="2" width="12.09765625" style="3" bestFit="1" customWidth="1"/>
    <col min="3" max="3" width="9" style="3" customWidth="1"/>
    <col min="4" max="4" width="11.09765625" style="3" customWidth="1"/>
    <col min="5" max="5" width="9" style="3" customWidth="1"/>
    <col min="6" max="6" width="11.09765625" style="3" bestFit="1" customWidth="1"/>
    <col min="7" max="10" width="10.09765625" style="3" bestFit="1" customWidth="1"/>
    <col min="11" max="11" width="14.09765625" style="3" bestFit="1" customWidth="1"/>
    <col min="12" max="15" width="9" style="3" customWidth="1"/>
    <col min="16" max="16" width="13.59765625" style="3" customWidth="1"/>
    <col min="17" max="16384" width="9" style="3" customWidth="1"/>
  </cols>
  <sheetData>
    <row r="1" spans="1:16" ht="18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4:16" ht="18" customHeight="1" thickBot="1">
      <c r="D2" s="4"/>
      <c r="E2" s="4"/>
      <c r="F2" s="4"/>
      <c r="G2" s="4"/>
      <c r="K2" s="5"/>
      <c r="L2" s="5"/>
      <c r="M2" s="5"/>
      <c r="N2" s="5"/>
      <c r="O2" s="6"/>
      <c r="P2" s="7" t="s">
        <v>5</v>
      </c>
    </row>
    <row r="3" spans="1:16" ht="18" customHeight="1">
      <c r="A3" s="41" t="s">
        <v>23</v>
      </c>
      <c r="B3" s="44" t="s">
        <v>0</v>
      </c>
      <c r="C3" s="8"/>
      <c r="D3" s="9" t="s">
        <v>32</v>
      </c>
      <c r="E3" s="8"/>
      <c r="F3" s="8"/>
      <c r="G3" s="8"/>
      <c r="H3" s="8"/>
      <c r="I3" s="8"/>
      <c r="J3" s="9" t="s">
        <v>1</v>
      </c>
      <c r="K3" s="8"/>
      <c r="L3" s="8"/>
      <c r="M3" s="8"/>
      <c r="N3" s="8"/>
      <c r="O3" s="8"/>
      <c r="P3" s="44" t="s">
        <v>38</v>
      </c>
    </row>
    <row r="4" spans="1:16" ht="18" customHeight="1">
      <c r="A4" s="42"/>
      <c r="B4" s="45"/>
      <c r="C4" s="21" t="s">
        <v>25</v>
      </c>
      <c r="D4" s="39" t="s">
        <v>19</v>
      </c>
      <c r="E4" s="39" t="s">
        <v>26</v>
      </c>
      <c r="F4" s="39" t="s">
        <v>27</v>
      </c>
      <c r="G4" s="39" t="s">
        <v>28</v>
      </c>
      <c r="H4" s="39" t="s">
        <v>29</v>
      </c>
      <c r="I4" s="21" t="s">
        <v>30</v>
      </c>
      <c r="J4" s="39" t="s">
        <v>19</v>
      </c>
      <c r="K4" s="39" t="s">
        <v>33</v>
      </c>
      <c r="L4" s="39" t="s">
        <v>34</v>
      </c>
      <c r="M4" s="39" t="s">
        <v>35</v>
      </c>
      <c r="N4" s="39" t="s">
        <v>36</v>
      </c>
      <c r="O4" s="39" t="s">
        <v>37</v>
      </c>
      <c r="P4" s="47"/>
    </row>
    <row r="5" spans="1:16" ht="18" customHeight="1">
      <c r="A5" s="43"/>
      <c r="B5" s="46"/>
      <c r="C5" s="10" t="s">
        <v>24</v>
      </c>
      <c r="D5" s="49"/>
      <c r="E5" s="49"/>
      <c r="F5" s="40"/>
      <c r="G5" s="50"/>
      <c r="H5" s="40"/>
      <c r="I5" s="10" t="s">
        <v>31</v>
      </c>
      <c r="J5" s="40"/>
      <c r="K5" s="40"/>
      <c r="L5" s="40"/>
      <c r="M5" s="40"/>
      <c r="N5" s="40"/>
      <c r="O5" s="40"/>
      <c r="P5" s="48"/>
    </row>
    <row r="6" spans="1:16" ht="18" customHeight="1">
      <c r="A6" s="23" t="s">
        <v>19</v>
      </c>
      <c r="B6" s="51">
        <v>25822599</v>
      </c>
      <c r="C6" s="25" t="s">
        <v>42</v>
      </c>
      <c r="D6" s="22">
        <f>SUM(E6:I6)</f>
        <v>22536633</v>
      </c>
      <c r="E6" s="22">
        <v>835169</v>
      </c>
      <c r="F6" s="22">
        <v>10697176</v>
      </c>
      <c r="G6" s="22">
        <v>4186845</v>
      </c>
      <c r="H6" s="22">
        <v>5763540</v>
      </c>
      <c r="I6" s="22">
        <v>1053903</v>
      </c>
      <c r="J6" s="22">
        <v>2033669</v>
      </c>
      <c r="K6" s="22">
        <v>301278</v>
      </c>
      <c r="L6" s="22">
        <v>256442</v>
      </c>
      <c r="M6" s="22">
        <v>199858</v>
      </c>
      <c r="N6" s="22">
        <v>620764</v>
      </c>
      <c r="O6" s="22">
        <v>655326</v>
      </c>
      <c r="P6" s="34">
        <v>1252298</v>
      </c>
    </row>
    <row r="7" spans="1:16" ht="18" customHeight="1">
      <c r="A7" s="24" t="s">
        <v>20</v>
      </c>
      <c r="B7" s="17">
        <v>5875387</v>
      </c>
      <c r="C7" s="26" t="s">
        <v>43</v>
      </c>
      <c r="D7" s="17">
        <f>SUM(E7:I7)</f>
        <v>5361680</v>
      </c>
      <c r="E7" s="17">
        <v>5008</v>
      </c>
      <c r="F7" s="17">
        <v>3046092</v>
      </c>
      <c r="G7" s="17">
        <v>26893</v>
      </c>
      <c r="H7" s="17">
        <v>2279626</v>
      </c>
      <c r="I7" s="17">
        <v>4061</v>
      </c>
      <c r="J7" s="17">
        <v>46012</v>
      </c>
      <c r="K7" s="17">
        <v>5853</v>
      </c>
      <c r="L7" s="17">
        <v>2277</v>
      </c>
      <c r="M7" s="17">
        <v>907</v>
      </c>
      <c r="N7" s="17">
        <v>14098</v>
      </c>
      <c r="O7" s="17">
        <v>22878</v>
      </c>
      <c r="P7" s="32">
        <v>467695</v>
      </c>
    </row>
    <row r="8" spans="1:16" ht="18" customHeight="1">
      <c r="A8" s="24" t="s">
        <v>39</v>
      </c>
      <c r="B8" s="17">
        <v>14382945</v>
      </c>
      <c r="C8" s="26" t="s">
        <v>44</v>
      </c>
      <c r="D8" s="17">
        <f>SUM(E8:I8)</f>
        <v>11610717</v>
      </c>
      <c r="E8" s="17">
        <v>350721</v>
      </c>
      <c r="F8" s="17">
        <v>7469006</v>
      </c>
      <c r="G8" s="17">
        <v>3337117</v>
      </c>
      <c r="H8" s="17">
        <v>396476</v>
      </c>
      <c r="I8" s="17">
        <v>57397</v>
      </c>
      <c r="J8" s="17">
        <v>1987626</v>
      </c>
      <c r="K8" s="17">
        <v>295425</v>
      </c>
      <c r="L8" s="17">
        <v>254164</v>
      </c>
      <c r="M8" s="17">
        <v>198947</v>
      </c>
      <c r="N8" s="17">
        <v>606666</v>
      </c>
      <c r="O8" s="17">
        <v>632424</v>
      </c>
      <c r="P8" s="32">
        <v>784603</v>
      </c>
    </row>
    <row r="9" spans="1:16" ht="18" customHeight="1">
      <c r="A9" s="24" t="s">
        <v>22</v>
      </c>
      <c r="B9" s="17">
        <v>5564267</v>
      </c>
      <c r="C9" s="26" t="s">
        <v>45</v>
      </c>
      <c r="D9" s="17">
        <v>5564236</v>
      </c>
      <c r="E9" s="17">
        <v>479440</v>
      </c>
      <c r="F9" s="17">
        <v>182078</v>
      </c>
      <c r="G9" s="17">
        <v>822834</v>
      </c>
      <c r="H9" s="17">
        <v>3087439</v>
      </c>
      <c r="I9" s="17">
        <v>992446</v>
      </c>
      <c r="J9" s="17">
        <f>SUM(K9:O9)</f>
        <v>31</v>
      </c>
      <c r="K9" s="28">
        <v>0</v>
      </c>
      <c r="L9" s="17">
        <v>1</v>
      </c>
      <c r="M9" s="17">
        <v>5</v>
      </c>
      <c r="N9" s="28" t="s">
        <v>51</v>
      </c>
      <c r="O9" s="17">
        <v>25</v>
      </c>
      <c r="P9" s="33" t="s">
        <v>47</v>
      </c>
    </row>
    <row r="10" spans="1:16" ht="18" customHeight="1">
      <c r="A10" s="11" t="s">
        <v>2</v>
      </c>
      <c r="B10" s="18"/>
      <c r="C10" s="2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9"/>
    </row>
    <row r="11" spans="1:16" ht="30" customHeight="1" thickBot="1">
      <c r="A11" s="19" t="s">
        <v>60</v>
      </c>
      <c r="B11" s="17">
        <v>4130710</v>
      </c>
      <c r="C11" s="26" t="s">
        <v>46</v>
      </c>
      <c r="D11" s="17">
        <f>SUM(E11:I11)</f>
        <v>4130710</v>
      </c>
      <c r="E11" s="17">
        <v>339023</v>
      </c>
      <c r="F11" s="17">
        <v>124721</v>
      </c>
      <c r="G11" s="17">
        <v>956051</v>
      </c>
      <c r="H11" s="17">
        <v>1955499</v>
      </c>
      <c r="I11" s="17">
        <v>755416</v>
      </c>
      <c r="J11" s="28" t="s">
        <v>48</v>
      </c>
      <c r="K11" s="28" t="s">
        <v>48</v>
      </c>
      <c r="L11" s="28" t="s">
        <v>48</v>
      </c>
      <c r="M11" s="28" t="s">
        <v>48</v>
      </c>
      <c r="N11" s="28" t="s">
        <v>48</v>
      </c>
      <c r="O11" s="28" t="s">
        <v>48</v>
      </c>
      <c r="P11" s="33" t="s">
        <v>48</v>
      </c>
    </row>
    <row r="12" spans="1:16" s="13" customFormat="1" ht="13.5" customHeight="1">
      <c r="A12" s="20" t="s">
        <v>40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3" customFormat="1" ht="13.5" customHeight="1">
      <c r="A13" s="16" t="s">
        <v>41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</row>
  </sheetData>
  <mergeCells count="14">
    <mergeCell ref="A3:A5"/>
    <mergeCell ref="B3:B5"/>
    <mergeCell ref="P3:P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A1" sqref="A1"/>
    </sheetView>
  </sheetViews>
  <sheetFormatPr defaultColWidth="8.796875" defaultRowHeight="13.5" customHeight="1"/>
  <cols>
    <col min="1" max="16" width="10.59765625" style="35" customWidth="1"/>
    <col min="17" max="16384" width="9" style="35" customWidth="1"/>
  </cols>
  <sheetData>
    <row r="1" ht="13.5" customHeight="1">
      <c r="A1" s="35" t="s">
        <v>61</v>
      </c>
    </row>
    <row r="2" ht="13.5" customHeight="1">
      <c r="P2" s="35" t="s">
        <v>3</v>
      </c>
    </row>
    <row r="3" spans="1:16" ht="13.5" customHeight="1">
      <c r="A3" s="35" t="s">
        <v>4</v>
      </c>
      <c r="B3" s="35" t="s">
        <v>0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  <c r="K3" s="35" t="s">
        <v>14</v>
      </c>
      <c r="L3" s="35" t="s">
        <v>15</v>
      </c>
      <c r="M3" s="35" t="s">
        <v>16</v>
      </c>
      <c r="N3" s="35" t="s">
        <v>64</v>
      </c>
      <c r="O3" s="35" t="s">
        <v>17</v>
      </c>
      <c r="P3" s="35" t="s">
        <v>18</v>
      </c>
    </row>
    <row r="4" spans="1:16" ht="13.5" customHeight="1">
      <c r="A4" s="36" t="s">
        <v>19</v>
      </c>
      <c r="B4" s="30">
        <v>25822599</v>
      </c>
      <c r="C4" s="30" t="s">
        <v>52</v>
      </c>
      <c r="D4" s="30">
        <v>22536633</v>
      </c>
      <c r="E4" s="30">
        <v>835169</v>
      </c>
      <c r="F4" s="30">
        <v>10697176</v>
      </c>
      <c r="G4" s="30">
        <v>4186845</v>
      </c>
      <c r="H4" s="30">
        <v>5763540</v>
      </c>
      <c r="I4" s="30">
        <v>1053903</v>
      </c>
      <c r="J4" s="30">
        <v>2033669</v>
      </c>
      <c r="K4" s="30">
        <v>301278</v>
      </c>
      <c r="L4" s="30">
        <v>256442</v>
      </c>
      <c r="M4" s="30">
        <v>199858</v>
      </c>
      <c r="N4" s="30">
        <v>620764</v>
      </c>
      <c r="O4" s="30">
        <v>655326</v>
      </c>
      <c r="P4" s="30">
        <v>1252298</v>
      </c>
    </row>
    <row r="5" spans="1:16" ht="13.5" customHeight="1">
      <c r="A5" s="36" t="s">
        <v>20</v>
      </c>
      <c r="B5" s="30">
        <v>5875387</v>
      </c>
      <c r="C5" s="30" t="s">
        <v>53</v>
      </c>
      <c r="D5" s="30">
        <v>5361680</v>
      </c>
      <c r="E5" s="30">
        <v>5008</v>
      </c>
      <c r="F5" s="30">
        <v>3046092</v>
      </c>
      <c r="G5" s="30">
        <v>26893</v>
      </c>
      <c r="H5" s="30">
        <v>2279626</v>
      </c>
      <c r="I5" s="30">
        <v>4061</v>
      </c>
      <c r="J5" s="30" t="s">
        <v>63</v>
      </c>
      <c r="K5" s="30">
        <v>5853</v>
      </c>
      <c r="L5" s="30">
        <v>2277</v>
      </c>
      <c r="M5" s="30">
        <v>907</v>
      </c>
      <c r="N5" s="30">
        <v>14098</v>
      </c>
      <c r="O5" s="30">
        <v>22878</v>
      </c>
      <c r="P5" s="30">
        <v>467695</v>
      </c>
    </row>
    <row r="6" spans="1:16" ht="13.5" customHeight="1">
      <c r="A6" s="36" t="s">
        <v>21</v>
      </c>
      <c r="B6" s="30">
        <v>14382945</v>
      </c>
      <c r="C6" s="30" t="s">
        <v>54</v>
      </c>
      <c r="D6" s="30">
        <v>11610717</v>
      </c>
      <c r="E6" s="30">
        <v>350721</v>
      </c>
      <c r="F6" s="30">
        <v>7469006</v>
      </c>
      <c r="G6" s="30">
        <v>3337117</v>
      </c>
      <c r="H6" s="30">
        <v>396476</v>
      </c>
      <c r="I6" s="30">
        <v>57397</v>
      </c>
      <c r="J6" s="30">
        <v>1987626</v>
      </c>
      <c r="K6" s="30">
        <v>295425</v>
      </c>
      <c r="L6" s="30">
        <v>254164</v>
      </c>
      <c r="M6" s="30">
        <v>198947</v>
      </c>
      <c r="N6" s="30">
        <v>606666</v>
      </c>
      <c r="O6" s="30">
        <v>632424</v>
      </c>
      <c r="P6" s="30">
        <v>784603</v>
      </c>
    </row>
    <row r="7" spans="1:16" ht="13.5" customHeight="1">
      <c r="A7" s="36" t="s">
        <v>22</v>
      </c>
      <c r="B7" s="30">
        <v>5564267</v>
      </c>
      <c r="C7" s="30" t="s">
        <v>55</v>
      </c>
      <c r="D7" s="30">
        <v>5564236</v>
      </c>
      <c r="E7" s="30">
        <v>479440</v>
      </c>
      <c r="F7" s="30">
        <v>182078</v>
      </c>
      <c r="G7" s="30">
        <v>822834</v>
      </c>
      <c r="H7" s="30">
        <v>3087439</v>
      </c>
      <c r="I7" s="30">
        <v>992446</v>
      </c>
      <c r="J7" s="30">
        <v>31</v>
      </c>
      <c r="K7" s="30">
        <v>0</v>
      </c>
      <c r="L7" s="30">
        <v>1</v>
      </c>
      <c r="M7" s="30">
        <v>5</v>
      </c>
      <c r="N7" s="30" t="s">
        <v>56</v>
      </c>
      <c r="O7" s="30">
        <v>25</v>
      </c>
      <c r="P7" s="30" t="s">
        <v>56</v>
      </c>
    </row>
    <row r="8" spans="1:16" ht="13.5" customHeight="1">
      <c r="A8" s="36" t="s">
        <v>62</v>
      </c>
      <c r="B8" s="31">
        <v>4130710</v>
      </c>
      <c r="C8" s="31" t="s">
        <v>57</v>
      </c>
      <c r="D8" s="31">
        <v>4130710</v>
      </c>
      <c r="E8" s="31">
        <v>339023</v>
      </c>
      <c r="F8" s="31">
        <v>124721</v>
      </c>
      <c r="G8" s="31">
        <v>956051</v>
      </c>
      <c r="H8" s="31">
        <v>1955499</v>
      </c>
      <c r="I8" s="31">
        <v>755416</v>
      </c>
      <c r="J8" s="31" t="s">
        <v>58</v>
      </c>
      <c r="K8" s="31" t="s">
        <v>58</v>
      </c>
      <c r="L8" s="31" t="s">
        <v>58</v>
      </c>
      <c r="M8" s="31" t="s">
        <v>58</v>
      </c>
      <c r="N8" s="31" t="s">
        <v>58</v>
      </c>
      <c r="O8" s="31" t="s">
        <v>58</v>
      </c>
      <c r="P8" s="31" t="s">
        <v>58</v>
      </c>
    </row>
    <row r="9" spans="1:14" ht="13.5" customHeight="1">
      <c r="A9" s="36" t="s">
        <v>49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3.5" customHeight="1">
      <c r="A10" s="37" t="s">
        <v>50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</sheetData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2000-07-17T07:48:38Z</cp:lastPrinted>
  <dcterms:created xsi:type="dcterms:W3CDTF">2000-04-13T09:51:59Z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