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70" windowWidth="15480" windowHeight="11640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<sst xmlns="http://schemas.openxmlformats.org/spreadsheetml/2006/main" count="113" uniqueCount="111">
  <si>
    <t>（単位：百万円）</t>
  </si>
  <si>
    <t>計</t>
  </si>
  <si>
    <t>幼 稚 園</t>
  </si>
  <si>
    <t>小 学 校</t>
  </si>
  <si>
    <t>中 学 校</t>
  </si>
  <si>
    <t>高等学校</t>
  </si>
  <si>
    <t>専修学校</t>
  </si>
  <si>
    <t>各種学校</t>
  </si>
  <si>
    <t>所定支払金</t>
  </si>
  <si>
    <t>土地費</t>
  </si>
  <si>
    <t>建築費</t>
  </si>
  <si>
    <t>設備・備品費</t>
  </si>
  <si>
    <t>図書購入費</t>
  </si>
  <si>
    <t>学　　　　　　校　　　　　　教　　　　　　育　　　　　　費</t>
  </si>
  <si>
    <t>計</t>
  </si>
  <si>
    <t>幼稚園</t>
  </si>
  <si>
    <t>盲・聾・養護学校</t>
  </si>
  <si>
    <t>　公立学校（２－１）</t>
  </si>
  <si>
    <t>公立学校（２－１）</t>
  </si>
  <si>
    <t>補助活動費</t>
  </si>
  <si>
    <t>資本的支出</t>
  </si>
  <si>
    <t>債務償還費</t>
  </si>
  <si>
    <t>資本的支出</t>
  </si>
  <si>
    <t>土地費</t>
  </si>
  <si>
    <t>建築費</t>
  </si>
  <si>
    <t>設備・備品費</t>
  </si>
  <si>
    <t>図書購入費</t>
  </si>
  <si>
    <t>消費的支出</t>
  </si>
  <si>
    <t>学校教育費</t>
  </si>
  <si>
    <t>区分</t>
  </si>
  <si>
    <t>小学校</t>
  </si>
  <si>
    <t>中学校</t>
  </si>
  <si>
    <t>高等学校</t>
  </si>
  <si>
    <t>区　 　　　分</t>
  </si>
  <si>
    <t>教授費</t>
  </si>
  <si>
    <t>施設維持職員の給与</t>
  </si>
  <si>
    <t>補助活動職員の給与</t>
  </si>
  <si>
    <t>平成２年度</t>
  </si>
  <si>
    <t>教員の給与</t>
  </si>
  <si>
    <t>事務職員の給与</t>
  </si>
  <si>
    <t>教育補助員の給与</t>
  </si>
  <si>
    <t>その他</t>
  </si>
  <si>
    <t>維持費</t>
  </si>
  <si>
    <t>宿日直手当・学校警備費</t>
  </si>
  <si>
    <t>修繕費</t>
  </si>
  <si>
    <t>奨学費</t>
  </si>
  <si>
    <t>その他の補助活動費</t>
  </si>
  <si>
    <t>高等専門学校</t>
  </si>
  <si>
    <t>平成 2年度</t>
  </si>
  <si>
    <t>消費的支出</t>
  </si>
  <si>
    <t>教授費</t>
  </si>
  <si>
    <t>教員の給与</t>
  </si>
  <si>
    <t>事務職員の給与</t>
  </si>
  <si>
    <t>教育補助員の給与</t>
  </si>
  <si>
    <t>その他</t>
  </si>
  <si>
    <t>維持費</t>
  </si>
  <si>
    <t>宿日宿手当・学校警備費</t>
  </si>
  <si>
    <t>施設維持職員の給与</t>
  </si>
  <si>
    <t>その他</t>
  </si>
  <si>
    <t>修繕費</t>
  </si>
  <si>
    <t>補助活動費</t>
  </si>
  <si>
    <t>補助活動職員の給与</t>
  </si>
  <si>
    <t>奨学費</t>
  </si>
  <si>
    <t>その他の補助活動費</t>
  </si>
  <si>
    <t>所定支払金</t>
  </si>
  <si>
    <t>債務償還費</t>
  </si>
  <si>
    <t xml:space="preserve"> 資料 　文部省「地方教育費調査」</t>
  </si>
  <si>
    <t>13830211</t>
  </si>
  <si>
    <t>234461</t>
  </si>
  <si>
    <t>6188775</t>
  </si>
  <si>
    <t>3713728</t>
  </si>
  <si>
    <t>3053084</t>
  </si>
  <si>
    <t>583871</t>
  </si>
  <si>
    <t>13564</t>
  </si>
  <si>
    <t>35175</t>
  </si>
  <si>
    <t>7552</t>
  </si>
  <si>
    <t>10832306</t>
  </si>
  <si>
    <t>186269</t>
  </si>
  <si>
    <t>4858473</t>
  </si>
  <si>
    <t>2844575</t>
  </si>
  <si>
    <t>2410487</t>
  </si>
  <si>
    <t>493931</t>
  </si>
  <si>
    <t>6164</t>
  </si>
  <si>
    <t>26078</t>
  </si>
  <si>
    <t>6330</t>
  </si>
  <si>
    <t>6134502</t>
  </si>
  <si>
    <t>118912</t>
  </si>
  <si>
    <t>2640017</t>
  </si>
  <si>
    <t>1644919</t>
  </si>
  <si>
    <t>1446063</t>
  </si>
  <si>
    <t>265697</t>
  </si>
  <si>
    <t>3118</t>
  </si>
  <si>
    <t>12499</t>
  </si>
  <si>
    <t>3277</t>
  </si>
  <si>
    <t>6952917</t>
  </si>
  <si>
    <t>126144</t>
  </si>
  <si>
    <t>2894203</t>
  </si>
  <si>
    <t>1823752</t>
  </si>
  <si>
    <t>1756056</t>
  </si>
  <si>
    <t>325593</t>
  </si>
  <si>
    <t>4498</t>
  </si>
  <si>
    <t>18081</t>
  </si>
  <si>
    <t>4589</t>
  </si>
  <si>
    <t>343066</t>
  </si>
  <si>
    <t>資料 文部省「地方教育費調査」</t>
  </si>
  <si>
    <t>(注) 「教授費」の「その他」は特別活動費、修学旅行費である。</t>
  </si>
  <si>
    <t xml:space="preserve"> (注)  「教授費」の「その他」は特別活動費、修学旅行費である。</t>
  </si>
  <si>
    <t>盲・聾・　　養　 護　　　学　 校</t>
  </si>
  <si>
    <t>高　等　　　　専　門　　　　学　校</t>
  </si>
  <si>
    <t>専　修　　　　学　校</t>
  </si>
  <si>
    <t>各　種　　　　学　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</si>
</sst>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,##0;[Red]&quot;▲&quot;#,##0;&quot;－&quot;"/>
    <numFmt numFmtId="178" formatCode="#,##0_ "/>
    <numFmt numFmtId="179" formatCode="########"/>
  </numFmts>
  <fonts count="11">
    <font>
      <sz val="12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0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78" fontId="3" fillId="0" borderId="0" xfId="16" applyNumberFormat="1" applyFont="1" applyBorder="1" applyAlignment="1">
      <alignment horizontal="right" vertical="center"/>
    </xf>
    <xf numFmtId="178" fontId="3" fillId="0" borderId="0" xfId="16" applyNumberFormat="1" applyFont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Continuous"/>
    </xf>
    <xf numFmtId="0" fontId="3" fillId="0" borderId="0" xfId="0" applyFont="1" applyAlignment="1" quotePrefix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 quotePrefix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2" xfId="0" applyFont="1" applyBorder="1" applyAlignment="1" quotePrefix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/>
    </xf>
    <xf numFmtId="49" fontId="9" fillId="0" borderId="0" xfId="0" applyNumberFormat="1" applyFont="1" applyBorder="1" applyAlignment="1">
      <alignment horizontal="centerContinuous"/>
    </xf>
    <xf numFmtId="49" fontId="9" fillId="0" borderId="4" xfId="0" applyNumberFormat="1" applyFont="1" applyBorder="1" applyAlignment="1" quotePrefix="1">
      <alignment horizontal="centerContinuous"/>
    </xf>
    <xf numFmtId="49" fontId="9" fillId="0" borderId="5" xfId="0" applyNumberFormat="1" applyFont="1" applyBorder="1" applyAlignment="1">
      <alignment horizontal="centerContinuous"/>
    </xf>
    <xf numFmtId="178" fontId="9" fillId="0" borderId="0" xfId="16" applyNumberFormat="1" applyFont="1" applyBorder="1" applyAlignment="1">
      <alignment horizontal="right"/>
    </xf>
    <xf numFmtId="37" fontId="3" fillId="0" borderId="0" xfId="0" applyNumberFormat="1" applyFont="1" applyBorder="1" applyAlignment="1" applyProtection="1">
      <alignment vertical="center"/>
      <protection locked="0"/>
    </xf>
    <xf numFmtId="37" fontId="3" fillId="0" borderId="5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Alignment="1">
      <alignment vertical="center"/>
    </xf>
    <xf numFmtId="37" fontId="3" fillId="0" borderId="0" xfId="0" applyNumberFormat="1" applyFont="1" applyBorder="1" applyAlignment="1" applyProtection="1">
      <alignment horizontal="distributed" vertical="center"/>
      <protection locked="0"/>
    </xf>
    <xf numFmtId="178" fontId="3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37" fontId="3" fillId="0" borderId="0" xfId="0" applyNumberFormat="1" applyFont="1" applyBorder="1" applyAlignment="1" applyProtection="1">
      <alignment horizontal="left" vertical="center"/>
      <protection locked="0"/>
    </xf>
    <xf numFmtId="37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8" fontId="3" fillId="0" borderId="0" xfId="16" applyNumberFormat="1" applyFont="1" applyFill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Alignment="1" quotePrefix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4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Border="1" applyAlignment="1" quotePrefix="1">
      <alignment vertical="center"/>
    </xf>
    <xf numFmtId="37" fontId="3" fillId="0" borderId="0" xfId="0" applyNumberFormat="1" applyFont="1" applyBorder="1" applyAlignment="1" applyProtection="1">
      <alignment horizontal="distributed" vertical="center"/>
      <protection locked="0"/>
    </xf>
    <xf numFmtId="37" fontId="3" fillId="0" borderId="5" xfId="0" applyNumberFormat="1" applyFont="1" applyBorder="1" applyAlignment="1" applyProtection="1">
      <alignment horizontal="distributed" vertical="center"/>
      <protection locked="0"/>
    </xf>
    <xf numFmtId="37" fontId="3" fillId="0" borderId="0" xfId="0" applyNumberFormat="1" applyFont="1" applyBorder="1" applyAlignment="1" applyProtection="1">
      <alignment horizontal="center" vertical="center"/>
      <protection locked="0"/>
    </xf>
    <xf numFmtId="37" fontId="3" fillId="0" borderId="5" xfId="0" applyNumberFormat="1" applyFont="1" applyBorder="1" applyAlignment="1" applyProtection="1">
      <alignment horizontal="center" vertical="center"/>
      <protection locked="0"/>
    </xf>
    <xf numFmtId="37" fontId="3" fillId="0" borderId="4" xfId="0" applyNumberFormat="1" applyFont="1" applyBorder="1" applyAlignment="1" applyProtection="1">
      <alignment horizontal="distributed" vertical="center"/>
      <protection locked="0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37" fontId="3" fillId="0" borderId="0" xfId="0" applyNumberFormat="1" applyFont="1" applyFill="1" applyBorder="1" applyAlignment="1" applyProtection="1">
      <alignment horizontal="distributed" vertical="center"/>
      <protection locked="0"/>
    </xf>
    <xf numFmtId="37" fontId="3" fillId="0" borderId="5" xfId="0" applyNumberFormat="1" applyFont="1" applyFill="1" applyBorder="1" applyAlignment="1" applyProtection="1">
      <alignment horizontal="distributed" vertical="center"/>
      <protection locked="0"/>
    </xf>
    <xf numFmtId="37" fontId="3" fillId="0" borderId="0" xfId="0" applyNumberFormat="1" applyFont="1" applyFill="1" applyBorder="1" applyAlignment="1" applyProtection="1">
      <alignment horizontal="center" vertical="center"/>
      <protection locked="0"/>
    </xf>
    <xf numFmtId="37" fontId="3" fillId="0" borderId="5" xfId="0" applyNumberFormat="1" applyFont="1" applyFill="1" applyBorder="1" applyAlignment="1" applyProtection="1">
      <alignment horizontal="center" vertical="center"/>
      <protection locked="0"/>
    </xf>
    <xf numFmtId="37" fontId="3" fillId="0" borderId="0" xfId="0" applyNumberFormat="1" applyFont="1" applyFill="1" applyBorder="1" applyAlignment="1" applyProtection="1">
      <alignment horizontal="distributed" vertical="distributed"/>
      <protection locked="0"/>
    </xf>
    <xf numFmtId="37" fontId="3" fillId="0" borderId="5" xfId="0" applyNumberFormat="1" applyFont="1" applyFill="1" applyBorder="1" applyAlignment="1" applyProtection="1">
      <alignment horizontal="distributed" vertical="distributed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37</xdr:row>
      <xdr:rowOff>0</xdr:rowOff>
    </xdr:from>
    <xdr:to>
      <xdr:col>3</xdr:col>
      <xdr:colOff>1457325</xdr:colOff>
      <xdr:row>37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47650" y="8658225"/>
          <a:ext cx="1971675" cy="0"/>
        </a:xfrm>
        <a:prstGeom prst="bracketPair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workbookViewId="0" topLeftCell="F1">
      <selection activeCell="K5" sqref="K5"/>
    </sheetView>
  </sheetViews>
  <sheetFormatPr defaultColWidth="8.796875" defaultRowHeight="15"/>
  <cols>
    <col min="1" max="2" width="2.69921875" style="45" customWidth="1"/>
    <col min="3" max="3" width="2.59765625" style="45" customWidth="1"/>
    <col min="4" max="4" width="16.69921875" style="45" customWidth="1"/>
    <col min="5" max="9" width="12.59765625" style="45" customWidth="1"/>
    <col min="10" max="13" width="10.59765625" style="45" customWidth="1"/>
    <col min="14" max="16384" width="9" style="45" customWidth="1"/>
  </cols>
  <sheetData>
    <row r="1" spans="1:16" s="7" customFormat="1" ht="18" customHeight="1">
      <c r="A1" s="4" t="s">
        <v>13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3" s="10" customFormat="1" ht="18" customHeight="1" thickBot="1">
      <c r="A2" s="8" t="s">
        <v>17</v>
      </c>
      <c r="B2" s="9"/>
      <c r="C2" s="9"/>
      <c r="D2" s="9"/>
      <c r="M2" s="11" t="s">
        <v>0</v>
      </c>
    </row>
    <row r="3" spans="1:13" s="18" customFormat="1" ht="51.75" customHeight="1">
      <c r="A3" s="12" t="s">
        <v>33</v>
      </c>
      <c r="B3" s="13"/>
      <c r="C3" s="14"/>
      <c r="D3" s="15"/>
      <c r="E3" s="16" t="s">
        <v>1</v>
      </c>
      <c r="F3" s="17" t="s">
        <v>2</v>
      </c>
      <c r="G3" s="17" t="s">
        <v>3</v>
      </c>
      <c r="H3" s="17" t="s">
        <v>4</v>
      </c>
      <c r="I3" s="17" t="s">
        <v>5</v>
      </c>
      <c r="J3" s="65" t="s">
        <v>107</v>
      </c>
      <c r="K3" s="65" t="s">
        <v>108</v>
      </c>
      <c r="L3" s="66" t="s">
        <v>109</v>
      </c>
      <c r="M3" s="67" t="s">
        <v>110</v>
      </c>
    </row>
    <row r="4" spans="1:13" s="7" customFormat="1" ht="18" customHeight="1">
      <c r="A4" s="19" t="s">
        <v>48</v>
      </c>
      <c r="B4" s="19"/>
      <c r="C4" s="20"/>
      <c r="D4" s="21"/>
      <c r="E4" s="22">
        <v>13830211</v>
      </c>
      <c r="F4" s="22">
        <v>234461</v>
      </c>
      <c r="G4" s="22">
        <v>6188775</v>
      </c>
      <c r="H4" s="22">
        <v>3713728</v>
      </c>
      <c r="I4" s="22">
        <v>3053084</v>
      </c>
      <c r="J4" s="22">
        <v>583871</v>
      </c>
      <c r="K4" s="22">
        <v>13564</v>
      </c>
      <c r="L4" s="22">
        <v>35175</v>
      </c>
      <c r="M4" s="22">
        <v>7552</v>
      </c>
    </row>
    <row r="5" spans="1:15" s="7" customFormat="1" ht="18" customHeight="1">
      <c r="A5" s="23"/>
      <c r="B5" s="23"/>
      <c r="C5" s="23"/>
      <c r="D5" s="24"/>
      <c r="E5" s="1"/>
      <c r="F5" s="2"/>
      <c r="G5" s="2"/>
      <c r="H5" s="2"/>
      <c r="I5" s="2"/>
      <c r="J5" s="2"/>
      <c r="K5" s="2"/>
      <c r="L5" s="2"/>
      <c r="M5" s="2"/>
      <c r="N5" s="25"/>
      <c r="O5" s="25"/>
    </row>
    <row r="6" spans="1:15" s="7" customFormat="1" ht="18" customHeight="1">
      <c r="A6" s="50" t="s">
        <v>49</v>
      </c>
      <c r="B6" s="50"/>
      <c r="C6" s="50"/>
      <c r="D6" s="51"/>
      <c r="E6" s="27">
        <v>10832306</v>
      </c>
      <c r="F6" s="27">
        <v>186269</v>
      </c>
      <c r="G6" s="27">
        <v>4858473</v>
      </c>
      <c r="H6" s="27">
        <v>2844575</v>
      </c>
      <c r="I6" s="27">
        <v>2410487</v>
      </c>
      <c r="J6" s="27">
        <v>493931</v>
      </c>
      <c r="K6" s="27">
        <v>6164</v>
      </c>
      <c r="L6" s="27">
        <v>26078</v>
      </c>
      <c r="M6" s="27">
        <v>6330</v>
      </c>
      <c r="N6" s="25"/>
      <c r="O6" s="25"/>
    </row>
    <row r="7" spans="1:15" s="7" customFormat="1" ht="18" customHeight="1">
      <c r="A7" s="23"/>
      <c r="B7" s="23"/>
      <c r="C7" s="23"/>
      <c r="D7" s="24"/>
      <c r="E7" s="1"/>
      <c r="F7" s="2"/>
      <c r="G7" s="2"/>
      <c r="H7" s="2"/>
      <c r="I7" s="2"/>
      <c r="J7" s="2"/>
      <c r="K7" s="2"/>
      <c r="L7" s="2"/>
      <c r="M7" s="2"/>
      <c r="N7" s="25"/>
      <c r="O7" s="25"/>
    </row>
    <row r="8" spans="1:15" s="7" customFormat="1" ht="18" customHeight="1">
      <c r="A8" s="28"/>
      <c r="B8" s="54" t="s">
        <v>50</v>
      </c>
      <c r="C8" s="56"/>
      <c r="D8" s="55"/>
      <c r="E8" s="27">
        <v>6952917</v>
      </c>
      <c r="F8" s="27">
        <v>126144</v>
      </c>
      <c r="G8" s="27">
        <v>2894203</v>
      </c>
      <c r="H8" s="27">
        <v>1823752</v>
      </c>
      <c r="I8" s="27">
        <v>1756056</v>
      </c>
      <c r="J8" s="27">
        <v>325593</v>
      </c>
      <c r="K8" s="27">
        <v>4498</v>
      </c>
      <c r="L8" s="27">
        <v>18081</v>
      </c>
      <c r="M8" s="27">
        <v>4589</v>
      </c>
      <c r="N8" s="25"/>
      <c r="O8" s="25"/>
    </row>
    <row r="9" spans="1:15" s="7" customFormat="1" ht="18" customHeight="1">
      <c r="A9" s="28"/>
      <c r="B9" s="26"/>
      <c r="C9" s="54" t="s">
        <v>51</v>
      </c>
      <c r="D9" s="55"/>
      <c r="E9" s="27">
        <v>6134502</v>
      </c>
      <c r="F9" s="2">
        <v>118912</v>
      </c>
      <c r="G9" s="2">
        <v>2640017</v>
      </c>
      <c r="H9" s="2">
        <v>1644919</v>
      </c>
      <c r="I9" s="2">
        <v>1446063</v>
      </c>
      <c r="J9" s="2">
        <v>265697</v>
      </c>
      <c r="K9" s="2">
        <v>3118</v>
      </c>
      <c r="L9" s="2">
        <v>12499</v>
      </c>
      <c r="M9" s="2">
        <v>3277</v>
      </c>
      <c r="N9" s="25"/>
      <c r="O9" s="25"/>
    </row>
    <row r="10" spans="1:15" s="7" customFormat="1" ht="18" customHeight="1">
      <c r="A10" s="28"/>
      <c r="B10" s="26"/>
      <c r="C10" s="54" t="s">
        <v>52</v>
      </c>
      <c r="D10" s="55"/>
      <c r="E10" s="27">
        <v>343066</v>
      </c>
      <c r="F10" s="2">
        <v>982</v>
      </c>
      <c r="G10" s="2">
        <v>131278</v>
      </c>
      <c r="H10" s="2">
        <v>73604</v>
      </c>
      <c r="I10" s="2">
        <v>114934</v>
      </c>
      <c r="J10" s="2">
        <v>17823</v>
      </c>
      <c r="K10" s="2">
        <v>504</v>
      </c>
      <c r="L10" s="2">
        <v>3138</v>
      </c>
      <c r="M10" s="2">
        <v>801</v>
      </c>
      <c r="N10" s="25"/>
      <c r="O10" s="25"/>
    </row>
    <row r="11" spans="1:15" s="7" customFormat="1" ht="18" customHeight="1">
      <c r="A11" s="28"/>
      <c r="B11" s="26"/>
      <c r="C11" s="54" t="s">
        <v>53</v>
      </c>
      <c r="D11" s="55"/>
      <c r="E11" s="27">
        <f>SUM(F11:M11)</f>
        <v>134379</v>
      </c>
      <c r="F11" s="2">
        <v>369</v>
      </c>
      <c r="G11" s="2">
        <v>5512</v>
      </c>
      <c r="H11" s="2">
        <v>4502</v>
      </c>
      <c r="I11" s="2">
        <v>93241</v>
      </c>
      <c r="J11" s="2">
        <v>30106</v>
      </c>
      <c r="K11" s="2">
        <v>400</v>
      </c>
      <c r="L11" s="2">
        <v>227</v>
      </c>
      <c r="M11" s="2">
        <v>22</v>
      </c>
      <c r="N11" s="30"/>
      <c r="O11" s="30"/>
    </row>
    <row r="12" spans="1:15" s="7" customFormat="1" ht="18" customHeight="1">
      <c r="A12" s="28"/>
      <c r="B12" s="26"/>
      <c r="C12" s="54" t="s">
        <v>54</v>
      </c>
      <c r="D12" s="55"/>
      <c r="E12" s="27">
        <v>340970</v>
      </c>
      <c r="F12" s="2">
        <v>5881</v>
      </c>
      <c r="G12" s="2">
        <v>117396</v>
      </c>
      <c r="H12" s="2">
        <v>100728</v>
      </c>
      <c r="I12" s="2">
        <v>101818</v>
      </c>
      <c r="J12" s="2">
        <v>11967</v>
      </c>
      <c r="K12" s="2">
        <v>477</v>
      </c>
      <c r="L12" s="2">
        <v>2216</v>
      </c>
      <c r="M12" s="2">
        <v>488</v>
      </c>
      <c r="N12" s="25"/>
      <c r="O12" s="25"/>
    </row>
    <row r="13" spans="1:15" s="7" customFormat="1" ht="18" customHeight="1">
      <c r="A13" s="28"/>
      <c r="B13" s="31"/>
      <c r="C13" s="54"/>
      <c r="D13" s="55"/>
      <c r="E13" s="27"/>
      <c r="F13" s="2"/>
      <c r="G13" s="2"/>
      <c r="H13" s="2"/>
      <c r="I13" s="2"/>
      <c r="J13" s="2"/>
      <c r="K13" s="2"/>
      <c r="L13" s="2"/>
      <c r="M13" s="2"/>
      <c r="N13" s="25"/>
      <c r="O13" s="30"/>
    </row>
    <row r="14" spans="1:15" s="33" customFormat="1" ht="18" customHeight="1">
      <c r="A14" s="32"/>
      <c r="B14" s="61" t="s">
        <v>55</v>
      </c>
      <c r="C14" s="61"/>
      <c r="D14" s="62"/>
      <c r="E14" s="27">
        <f>SUM(F14:M14)</f>
        <v>654827</v>
      </c>
      <c r="F14" s="27">
        <v>17080</v>
      </c>
      <c r="G14" s="27">
        <v>317929</v>
      </c>
      <c r="H14" s="27">
        <v>162332</v>
      </c>
      <c r="I14" s="27">
        <v>131355</v>
      </c>
      <c r="J14" s="27">
        <v>22462</v>
      </c>
      <c r="K14" s="27">
        <v>431</v>
      </c>
      <c r="L14" s="27">
        <v>2592</v>
      </c>
      <c r="M14" s="27">
        <v>646</v>
      </c>
      <c r="N14" s="25"/>
      <c r="O14" s="25"/>
    </row>
    <row r="15" spans="1:15" s="7" customFormat="1" ht="18" customHeight="1">
      <c r="A15" s="28"/>
      <c r="B15" s="26"/>
      <c r="C15" s="63" t="s">
        <v>56</v>
      </c>
      <c r="D15" s="64"/>
      <c r="E15" s="27">
        <v>31165</v>
      </c>
      <c r="F15" s="2">
        <v>1003</v>
      </c>
      <c r="G15" s="2">
        <v>13298</v>
      </c>
      <c r="H15" s="2">
        <v>6796</v>
      </c>
      <c r="I15" s="2">
        <v>7644</v>
      </c>
      <c r="J15" s="2">
        <v>2203</v>
      </c>
      <c r="K15" s="2">
        <v>14</v>
      </c>
      <c r="L15" s="2">
        <v>166</v>
      </c>
      <c r="M15" s="2">
        <v>42</v>
      </c>
      <c r="N15" s="34"/>
      <c r="O15" s="35"/>
    </row>
    <row r="16" spans="1:13" s="7" customFormat="1" ht="18" customHeight="1">
      <c r="A16" s="28"/>
      <c r="B16" s="23"/>
      <c r="C16" s="52" t="s">
        <v>57</v>
      </c>
      <c r="D16" s="53"/>
      <c r="E16" s="27">
        <v>286455</v>
      </c>
      <c r="F16" s="2">
        <v>10256</v>
      </c>
      <c r="G16" s="2">
        <v>142003</v>
      </c>
      <c r="H16" s="2">
        <v>65619</v>
      </c>
      <c r="I16" s="2">
        <v>58229</v>
      </c>
      <c r="J16" s="2">
        <v>9895</v>
      </c>
      <c r="K16" s="2">
        <v>96</v>
      </c>
      <c r="L16" s="2">
        <v>294</v>
      </c>
      <c r="M16" s="2">
        <v>65</v>
      </c>
    </row>
    <row r="17" spans="1:13" s="7" customFormat="1" ht="18" customHeight="1">
      <c r="A17" s="28"/>
      <c r="B17" s="26"/>
      <c r="C17" s="54" t="s">
        <v>58</v>
      </c>
      <c r="D17" s="55"/>
      <c r="E17" s="27">
        <f>SUM(F17:M17)</f>
        <v>337207</v>
      </c>
      <c r="F17" s="27">
        <v>5822</v>
      </c>
      <c r="G17" s="27">
        <v>162627</v>
      </c>
      <c r="H17" s="27">
        <v>89918</v>
      </c>
      <c r="I17" s="27">
        <v>65483</v>
      </c>
      <c r="J17" s="27">
        <v>10364</v>
      </c>
      <c r="K17" s="27">
        <v>321</v>
      </c>
      <c r="L17" s="27">
        <v>2132</v>
      </c>
      <c r="M17" s="27">
        <v>540</v>
      </c>
    </row>
    <row r="18" spans="1:13" s="7" customFormat="1" ht="18" customHeight="1">
      <c r="A18" s="28"/>
      <c r="B18" s="26"/>
      <c r="C18" s="26"/>
      <c r="D18" s="29"/>
      <c r="E18" s="27"/>
      <c r="F18" s="27"/>
      <c r="G18" s="27"/>
      <c r="H18" s="27"/>
      <c r="I18" s="27"/>
      <c r="J18" s="27"/>
      <c r="K18" s="27"/>
      <c r="L18" s="27"/>
      <c r="M18" s="27"/>
    </row>
    <row r="19" spans="1:13" s="7" customFormat="1" ht="18" customHeight="1">
      <c r="A19" s="28"/>
      <c r="B19" s="50" t="s">
        <v>59</v>
      </c>
      <c r="C19" s="50"/>
      <c r="D19" s="51"/>
      <c r="E19" s="27">
        <f>SUM(F19:M19)</f>
        <v>156634</v>
      </c>
      <c r="F19" s="2">
        <v>4109</v>
      </c>
      <c r="G19" s="2">
        <v>71963</v>
      </c>
      <c r="H19" s="2">
        <v>43839</v>
      </c>
      <c r="I19" s="2">
        <v>32866</v>
      </c>
      <c r="J19" s="2">
        <v>3253</v>
      </c>
      <c r="K19" s="2">
        <v>62</v>
      </c>
      <c r="L19" s="2">
        <v>435</v>
      </c>
      <c r="M19" s="2">
        <v>107</v>
      </c>
    </row>
    <row r="20" spans="1:13" s="7" customFormat="1" ht="18" customHeight="1">
      <c r="A20" s="28"/>
      <c r="B20" s="54"/>
      <c r="C20" s="56"/>
      <c r="D20" s="55"/>
      <c r="E20" s="27"/>
      <c r="F20" s="2"/>
      <c r="G20" s="2"/>
      <c r="H20" s="2"/>
      <c r="I20" s="2"/>
      <c r="J20" s="2"/>
      <c r="K20" s="2"/>
      <c r="L20" s="2"/>
      <c r="M20" s="2"/>
    </row>
    <row r="21" spans="1:13" s="33" customFormat="1" ht="18" customHeight="1">
      <c r="A21" s="32"/>
      <c r="B21" s="54" t="s">
        <v>60</v>
      </c>
      <c r="C21" s="56"/>
      <c r="D21" s="55"/>
      <c r="E21" s="27">
        <v>707827</v>
      </c>
      <c r="F21" s="36">
        <v>8575</v>
      </c>
      <c r="G21" s="36">
        <v>445649</v>
      </c>
      <c r="H21" s="36">
        <v>175208</v>
      </c>
      <c r="I21" s="36">
        <v>33305</v>
      </c>
      <c r="J21" s="36">
        <v>43215</v>
      </c>
      <c r="K21" s="36">
        <v>62</v>
      </c>
      <c r="L21" s="36">
        <v>1526</v>
      </c>
      <c r="M21" s="36">
        <v>286</v>
      </c>
    </row>
    <row r="22" spans="1:13" s="7" customFormat="1" ht="18" customHeight="1">
      <c r="A22" s="28"/>
      <c r="B22" s="32"/>
      <c r="C22" s="59" t="s">
        <v>61</v>
      </c>
      <c r="D22" s="60"/>
      <c r="E22" s="27">
        <v>459006</v>
      </c>
      <c r="F22" s="2">
        <v>5744</v>
      </c>
      <c r="G22" s="2">
        <v>324168</v>
      </c>
      <c r="H22" s="2">
        <v>98853</v>
      </c>
      <c r="I22" s="2">
        <v>10614</v>
      </c>
      <c r="J22" s="2">
        <v>19180</v>
      </c>
      <c r="K22" s="2">
        <v>29</v>
      </c>
      <c r="L22" s="2">
        <v>358</v>
      </c>
      <c r="M22" s="2">
        <v>58</v>
      </c>
    </row>
    <row r="23" spans="1:13" s="7" customFormat="1" ht="18" customHeight="1">
      <c r="A23" s="28"/>
      <c r="B23" s="23"/>
      <c r="C23" s="57" t="s">
        <v>62</v>
      </c>
      <c r="D23" s="58"/>
      <c r="E23" s="27">
        <v>29500</v>
      </c>
      <c r="F23" s="2">
        <v>115</v>
      </c>
      <c r="G23" s="2">
        <v>9294</v>
      </c>
      <c r="H23" s="2">
        <v>10991</v>
      </c>
      <c r="I23" s="2">
        <v>5034</v>
      </c>
      <c r="J23" s="2">
        <v>3503</v>
      </c>
      <c r="K23" s="2">
        <v>7</v>
      </c>
      <c r="L23" s="2">
        <v>453</v>
      </c>
      <c r="M23" s="2">
        <v>104</v>
      </c>
    </row>
    <row r="24" spans="1:13" s="7" customFormat="1" ht="18" customHeight="1">
      <c r="A24" s="23"/>
      <c r="B24" s="23"/>
      <c r="C24" s="23" t="s">
        <v>63</v>
      </c>
      <c r="D24" s="24"/>
      <c r="E24" s="27">
        <v>219321</v>
      </c>
      <c r="F24" s="2">
        <v>2715</v>
      </c>
      <c r="G24" s="2">
        <v>112187</v>
      </c>
      <c r="H24" s="2">
        <v>65363</v>
      </c>
      <c r="I24" s="2">
        <v>17657</v>
      </c>
      <c r="J24" s="2">
        <v>20532</v>
      </c>
      <c r="K24" s="2">
        <v>27</v>
      </c>
      <c r="L24" s="2">
        <v>715</v>
      </c>
      <c r="M24" s="2">
        <v>124</v>
      </c>
    </row>
    <row r="25" spans="1:13" s="7" customFormat="1" ht="18" customHeight="1">
      <c r="A25" s="23"/>
      <c r="B25" s="54" t="s">
        <v>64</v>
      </c>
      <c r="C25" s="56"/>
      <c r="D25" s="55"/>
      <c r="E25" s="27">
        <f>SUM(F25:M25)</f>
        <v>2360101</v>
      </c>
      <c r="F25" s="2">
        <v>30361</v>
      </c>
      <c r="G25" s="2">
        <v>1128729</v>
      </c>
      <c r="H25" s="2">
        <v>639444</v>
      </c>
      <c r="I25" s="2">
        <v>456905</v>
      </c>
      <c r="J25" s="2">
        <v>99408</v>
      </c>
      <c r="K25" s="2">
        <v>1109</v>
      </c>
      <c r="L25" s="2">
        <v>3444</v>
      </c>
      <c r="M25" s="2">
        <v>701</v>
      </c>
    </row>
    <row r="26" spans="1:13" s="7" customFormat="1" ht="18" customHeight="1">
      <c r="A26" s="23"/>
      <c r="B26" s="23"/>
      <c r="C26" s="23"/>
      <c r="D26" s="24"/>
      <c r="E26" s="27"/>
      <c r="F26" s="27"/>
      <c r="G26" s="27"/>
      <c r="H26" s="27"/>
      <c r="I26" s="27"/>
      <c r="J26" s="27"/>
      <c r="K26" s="27"/>
      <c r="L26" s="27"/>
      <c r="M26" s="27"/>
    </row>
    <row r="27" spans="1:13" s="7" customFormat="1" ht="18" customHeight="1">
      <c r="A27" s="50" t="s">
        <v>22</v>
      </c>
      <c r="B27" s="50"/>
      <c r="C27" s="50"/>
      <c r="D27" s="51"/>
      <c r="E27" s="27">
        <v>2009090</v>
      </c>
      <c r="F27" s="2">
        <v>33934</v>
      </c>
      <c r="G27" s="2">
        <v>921587</v>
      </c>
      <c r="H27" s="2">
        <v>607548</v>
      </c>
      <c r="I27" s="2">
        <v>358621</v>
      </c>
      <c r="J27" s="2">
        <v>71046</v>
      </c>
      <c r="K27" s="2">
        <v>7115</v>
      </c>
      <c r="L27" s="2">
        <v>8227</v>
      </c>
      <c r="M27" s="2">
        <v>1011</v>
      </c>
    </row>
    <row r="28" spans="1:13" s="7" customFormat="1" ht="18" customHeight="1">
      <c r="A28" s="28"/>
      <c r="B28" s="54" t="s">
        <v>23</v>
      </c>
      <c r="C28" s="56"/>
      <c r="D28" s="55"/>
      <c r="E28" s="27">
        <v>328314</v>
      </c>
      <c r="F28" s="2">
        <v>4518</v>
      </c>
      <c r="G28" s="2">
        <v>154388</v>
      </c>
      <c r="H28" s="2">
        <v>104612</v>
      </c>
      <c r="I28" s="2">
        <v>49977</v>
      </c>
      <c r="J28" s="2">
        <v>13898</v>
      </c>
      <c r="K28" s="2">
        <v>891</v>
      </c>
      <c r="L28" s="2">
        <v>20</v>
      </c>
      <c r="M28" s="2">
        <v>11</v>
      </c>
    </row>
    <row r="29" spans="1:13" s="7" customFormat="1" ht="18" customHeight="1">
      <c r="A29" s="28"/>
      <c r="B29" s="50" t="s">
        <v>24</v>
      </c>
      <c r="C29" s="50"/>
      <c r="D29" s="51"/>
      <c r="E29" s="27">
        <f>SUM(F29:M29)</f>
        <v>1441726</v>
      </c>
      <c r="F29" s="2">
        <v>25520</v>
      </c>
      <c r="G29" s="2">
        <v>675600</v>
      </c>
      <c r="H29" s="2">
        <v>429040</v>
      </c>
      <c r="I29" s="2">
        <v>248169</v>
      </c>
      <c r="J29" s="2">
        <v>50487</v>
      </c>
      <c r="K29" s="2">
        <v>5416</v>
      </c>
      <c r="L29" s="2">
        <v>6768</v>
      </c>
      <c r="M29" s="2">
        <v>726</v>
      </c>
    </row>
    <row r="30" spans="1:13" s="7" customFormat="1" ht="18" customHeight="1">
      <c r="A30" s="28"/>
      <c r="B30" s="50" t="s">
        <v>25</v>
      </c>
      <c r="C30" s="50"/>
      <c r="D30" s="51"/>
      <c r="E30" s="27">
        <v>221403</v>
      </c>
      <c r="F30" s="2">
        <v>3715</v>
      </c>
      <c r="G30" s="2">
        <v>84060</v>
      </c>
      <c r="H30" s="2">
        <v>69128</v>
      </c>
      <c r="I30" s="2">
        <v>55773</v>
      </c>
      <c r="J30" s="2">
        <v>6443</v>
      </c>
      <c r="K30" s="2">
        <v>763</v>
      </c>
      <c r="L30" s="2">
        <v>1281</v>
      </c>
      <c r="M30" s="2">
        <v>242</v>
      </c>
    </row>
    <row r="31" spans="1:13" s="7" customFormat="1" ht="18" customHeight="1">
      <c r="A31" s="23"/>
      <c r="B31" s="50" t="s">
        <v>26</v>
      </c>
      <c r="C31" s="50"/>
      <c r="D31" s="51"/>
      <c r="E31" s="27">
        <f>SUM(F31:M31)</f>
        <v>17646</v>
      </c>
      <c r="F31" s="2">
        <v>182</v>
      </c>
      <c r="G31" s="2">
        <v>7539</v>
      </c>
      <c r="H31" s="2">
        <v>4769</v>
      </c>
      <c r="I31" s="2">
        <v>4703</v>
      </c>
      <c r="J31" s="2">
        <v>218</v>
      </c>
      <c r="K31" s="2">
        <v>45</v>
      </c>
      <c r="L31" s="2">
        <v>158</v>
      </c>
      <c r="M31" s="2">
        <v>32</v>
      </c>
    </row>
    <row r="32" spans="1:13" s="7" customFormat="1" ht="18" customHeight="1">
      <c r="A32" s="23"/>
      <c r="B32" s="23"/>
      <c r="C32" s="23"/>
      <c r="D32" s="24"/>
      <c r="E32" s="1"/>
      <c r="F32" s="2"/>
      <c r="G32" s="2"/>
      <c r="H32" s="2"/>
      <c r="I32" s="2"/>
      <c r="J32" s="2"/>
      <c r="K32" s="2"/>
      <c r="L32" s="2"/>
      <c r="M32" s="2"/>
    </row>
    <row r="33" spans="1:13" s="7" customFormat="1" ht="18" customHeight="1" thickBot="1">
      <c r="A33" s="50" t="s">
        <v>65</v>
      </c>
      <c r="B33" s="50"/>
      <c r="C33" s="50"/>
      <c r="D33" s="51"/>
      <c r="E33" s="27">
        <v>988815</v>
      </c>
      <c r="F33" s="1">
        <v>14258</v>
      </c>
      <c r="G33" s="1">
        <v>408715</v>
      </c>
      <c r="H33" s="1">
        <v>261605</v>
      </c>
      <c r="I33" s="1">
        <v>283976</v>
      </c>
      <c r="J33" s="1">
        <v>18894</v>
      </c>
      <c r="K33" s="1">
        <v>286</v>
      </c>
      <c r="L33" s="1">
        <v>869</v>
      </c>
      <c r="M33" s="1">
        <v>211</v>
      </c>
    </row>
    <row r="34" spans="1:13" s="39" customFormat="1" ht="13.5" customHeight="1">
      <c r="A34" s="37" t="s">
        <v>66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4" s="39" customFormat="1" ht="13.5" customHeight="1">
      <c r="A35" s="40" t="s">
        <v>106</v>
      </c>
      <c r="B35" s="41"/>
      <c r="C35" s="41"/>
      <c r="D35" s="41"/>
    </row>
    <row r="36" spans="1:4" s="39" customFormat="1" ht="13.5" customHeight="1">
      <c r="A36" s="40"/>
      <c r="B36" s="41"/>
      <c r="C36" s="41"/>
      <c r="D36" s="41"/>
    </row>
    <row r="37" s="43" customFormat="1" ht="13.5" customHeight="1">
      <c r="A37" s="42"/>
    </row>
    <row r="38" s="44" customFormat="1" ht="18" customHeight="1"/>
  </sheetData>
  <mergeCells count="23">
    <mergeCell ref="B28:D28"/>
    <mergeCell ref="B29:D29"/>
    <mergeCell ref="B30:D30"/>
    <mergeCell ref="A27:D27"/>
    <mergeCell ref="A6:D6"/>
    <mergeCell ref="B8:D8"/>
    <mergeCell ref="C13:D13"/>
    <mergeCell ref="C12:D12"/>
    <mergeCell ref="B14:D14"/>
    <mergeCell ref="C15:D15"/>
    <mergeCell ref="C9:D9"/>
    <mergeCell ref="C10:D10"/>
    <mergeCell ref="C11:D11"/>
    <mergeCell ref="A33:D33"/>
    <mergeCell ref="B31:D31"/>
    <mergeCell ref="C16:D16"/>
    <mergeCell ref="C17:D17"/>
    <mergeCell ref="B25:D25"/>
    <mergeCell ref="C23:D23"/>
    <mergeCell ref="B19:D19"/>
    <mergeCell ref="B20:D20"/>
    <mergeCell ref="C22:D22"/>
    <mergeCell ref="B21:D21"/>
  </mergeCells>
  <printOptions/>
  <pageMargins left="0.75" right="0.75" top="1" bottom="1" header="0.512" footer="0.512"/>
  <pageSetup fitToHeight="1" fitToWidth="1"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B8" sqref="B8"/>
    </sheetView>
  </sheetViews>
  <sheetFormatPr defaultColWidth="8.796875" defaultRowHeight="13.5" customHeight="1"/>
  <cols>
    <col min="1" max="10" width="10.59765625" style="3" customWidth="1"/>
    <col min="11" max="16384" width="9" style="3" customWidth="1"/>
  </cols>
  <sheetData>
    <row r="1" ht="13.5" customHeight="1">
      <c r="A1" s="3" t="s">
        <v>28</v>
      </c>
    </row>
    <row r="2" spans="1:10" ht="13.5" customHeight="1">
      <c r="A2" s="3" t="s">
        <v>18</v>
      </c>
      <c r="J2" s="3" t="s">
        <v>0</v>
      </c>
    </row>
    <row r="3" spans="1:10" ht="13.5" customHeight="1">
      <c r="A3" s="3" t="s">
        <v>29</v>
      </c>
      <c r="B3" s="3" t="s">
        <v>14</v>
      </c>
      <c r="C3" s="3" t="s">
        <v>15</v>
      </c>
      <c r="D3" s="3" t="s">
        <v>30</v>
      </c>
      <c r="E3" s="3" t="s">
        <v>31</v>
      </c>
      <c r="F3" s="3" t="s">
        <v>32</v>
      </c>
      <c r="G3" s="3" t="s">
        <v>16</v>
      </c>
      <c r="H3" s="3" t="s">
        <v>47</v>
      </c>
      <c r="I3" s="3" t="s">
        <v>6</v>
      </c>
      <c r="J3" s="3" t="s">
        <v>7</v>
      </c>
    </row>
    <row r="4" spans="1:10" ht="13.5" customHeight="1">
      <c r="A4" s="3" t="s">
        <v>37</v>
      </c>
      <c r="B4" s="46" t="s">
        <v>67</v>
      </c>
      <c r="C4" s="46" t="s">
        <v>68</v>
      </c>
      <c r="D4" s="46" t="s">
        <v>69</v>
      </c>
      <c r="E4" s="46" t="s">
        <v>70</v>
      </c>
      <c r="F4" s="46" t="s">
        <v>71</v>
      </c>
      <c r="G4" s="46" t="s">
        <v>72</v>
      </c>
      <c r="H4" s="46" t="s">
        <v>73</v>
      </c>
      <c r="I4" s="46" t="s">
        <v>74</v>
      </c>
      <c r="J4" s="46" t="s">
        <v>75</v>
      </c>
    </row>
    <row r="5" spans="1:10" ht="13.5" customHeight="1">
      <c r="A5" s="3" t="s">
        <v>27</v>
      </c>
      <c r="B5" s="46" t="s">
        <v>76</v>
      </c>
      <c r="C5" s="46" t="s">
        <v>77</v>
      </c>
      <c r="D5" s="46" t="s">
        <v>78</v>
      </c>
      <c r="E5" s="46" t="s">
        <v>79</v>
      </c>
      <c r="F5" s="46" t="s">
        <v>80</v>
      </c>
      <c r="G5" s="46" t="s">
        <v>81</v>
      </c>
      <c r="H5" s="46" t="s">
        <v>82</v>
      </c>
      <c r="I5" s="46" t="s">
        <v>83</v>
      </c>
      <c r="J5" s="46" t="s">
        <v>84</v>
      </c>
    </row>
    <row r="6" spans="1:10" ht="13.5" customHeight="1">
      <c r="A6" s="3" t="s">
        <v>34</v>
      </c>
      <c r="B6" s="46" t="s">
        <v>94</v>
      </c>
      <c r="C6" s="46" t="s">
        <v>95</v>
      </c>
      <c r="D6" s="46" t="s">
        <v>96</v>
      </c>
      <c r="E6" s="46" t="s">
        <v>97</v>
      </c>
      <c r="F6" s="46" t="s">
        <v>98</v>
      </c>
      <c r="G6" s="46" t="s">
        <v>99</v>
      </c>
      <c r="H6" s="46" t="s">
        <v>100</v>
      </c>
      <c r="I6" s="46" t="s">
        <v>101</v>
      </c>
      <c r="J6" s="46" t="s">
        <v>102</v>
      </c>
    </row>
    <row r="7" spans="1:10" ht="13.5" customHeight="1">
      <c r="A7" s="3" t="s">
        <v>38</v>
      </c>
      <c r="B7" s="46" t="s">
        <v>85</v>
      </c>
      <c r="C7" s="46" t="s">
        <v>86</v>
      </c>
      <c r="D7" s="46" t="s">
        <v>87</v>
      </c>
      <c r="E7" s="46" t="s">
        <v>88</v>
      </c>
      <c r="F7" s="46" t="s">
        <v>89</v>
      </c>
      <c r="G7" s="46" t="s">
        <v>90</v>
      </c>
      <c r="H7" s="46" t="s">
        <v>91</v>
      </c>
      <c r="I7" s="46" t="s">
        <v>92</v>
      </c>
      <c r="J7" s="46" t="s">
        <v>93</v>
      </c>
    </row>
    <row r="8" spans="1:10" ht="13.5" customHeight="1">
      <c r="A8" s="3" t="s">
        <v>39</v>
      </c>
      <c r="B8" s="46" t="s">
        <v>103</v>
      </c>
      <c r="C8" s="46">
        <v>982</v>
      </c>
      <c r="D8" s="46">
        <v>131278</v>
      </c>
      <c r="E8" s="46">
        <v>73604</v>
      </c>
      <c r="F8" s="46">
        <v>114934</v>
      </c>
      <c r="G8" s="46">
        <v>17823</v>
      </c>
      <c r="H8" s="46">
        <v>504</v>
      </c>
      <c r="I8" s="46">
        <v>3138</v>
      </c>
      <c r="J8" s="46">
        <v>801</v>
      </c>
    </row>
    <row r="9" spans="1:10" ht="13.5" customHeight="1">
      <c r="A9" s="3" t="s">
        <v>40</v>
      </c>
      <c r="B9" s="46">
        <v>134379</v>
      </c>
      <c r="C9" s="46">
        <v>369</v>
      </c>
      <c r="D9" s="46">
        <v>5512</v>
      </c>
      <c r="E9" s="46">
        <v>4502</v>
      </c>
      <c r="F9" s="46">
        <v>93241</v>
      </c>
      <c r="G9" s="46">
        <v>30106</v>
      </c>
      <c r="H9" s="46">
        <v>400</v>
      </c>
      <c r="I9" s="46">
        <v>227</v>
      </c>
      <c r="J9" s="46">
        <v>22</v>
      </c>
    </row>
    <row r="10" spans="1:10" ht="13.5" customHeight="1">
      <c r="A10" s="3" t="s">
        <v>41</v>
      </c>
      <c r="B10" s="46">
        <v>340970</v>
      </c>
      <c r="C10" s="46">
        <v>5881</v>
      </c>
      <c r="D10" s="46">
        <v>117396</v>
      </c>
      <c r="E10" s="46">
        <v>100728</v>
      </c>
      <c r="F10" s="46">
        <v>101818</v>
      </c>
      <c r="G10" s="46">
        <v>11967</v>
      </c>
      <c r="H10" s="46">
        <v>477</v>
      </c>
      <c r="I10" s="46">
        <v>2216</v>
      </c>
      <c r="J10" s="46">
        <v>488</v>
      </c>
    </row>
    <row r="11" spans="1:10" ht="13.5" customHeight="1">
      <c r="A11" s="3" t="s">
        <v>42</v>
      </c>
      <c r="B11" s="46">
        <v>654827</v>
      </c>
      <c r="C11" s="46">
        <v>17080</v>
      </c>
      <c r="D11" s="46">
        <v>317929</v>
      </c>
      <c r="E11" s="46">
        <v>162332</v>
      </c>
      <c r="F11" s="46">
        <v>131355</v>
      </c>
      <c r="G11" s="46">
        <v>22462</v>
      </c>
      <c r="H11" s="46">
        <v>431</v>
      </c>
      <c r="I11" s="46">
        <v>2592</v>
      </c>
      <c r="J11" s="46">
        <v>646</v>
      </c>
    </row>
    <row r="12" spans="1:10" ht="13.5" customHeight="1">
      <c r="A12" s="3" t="s">
        <v>43</v>
      </c>
      <c r="B12" s="46">
        <v>31165</v>
      </c>
      <c r="C12" s="46">
        <v>1003</v>
      </c>
      <c r="D12" s="46">
        <v>13298</v>
      </c>
      <c r="E12" s="46">
        <v>6796</v>
      </c>
      <c r="F12" s="46">
        <v>7644</v>
      </c>
      <c r="G12" s="46">
        <v>2203</v>
      </c>
      <c r="H12" s="46">
        <v>14</v>
      </c>
      <c r="I12" s="46">
        <v>166</v>
      </c>
      <c r="J12" s="46">
        <v>42</v>
      </c>
    </row>
    <row r="13" spans="1:10" ht="13.5" customHeight="1">
      <c r="A13" s="3" t="s">
        <v>35</v>
      </c>
      <c r="B13" s="46">
        <v>286455</v>
      </c>
      <c r="C13" s="46">
        <v>10256</v>
      </c>
      <c r="D13" s="46">
        <v>142003</v>
      </c>
      <c r="E13" s="46">
        <v>65619</v>
      </c>
      <c r="F13" s="46">
        <v>58229</v>
      </c>
      <c r="G13" s="46">
        <v>9895</v>
      </c>
      <c r="H13" s="46">
        <v>96</v>
      </c>
      <c r="I13" s="46">
        <v>294</v>
      </c>
      <c r="J13" s="46">
        <v>65</v>
      </c>
    </row>
    <row r="14" spans="1:10" ht="13.5" customHeight="1">
      <c r="A14" s="3" t="s">
        <v>41</v>
      </c>
      <c r="B14" s="46">
        <v>337207</v>
      </c>
      <c r="C14" s="46">
        <v>5822</v>
      </c>
      <c r="D14" s="46">
        <v>162627</v>
      </c>
      <c r="E14" s="46">
        <v>89918</v>
      </c>
      <c r="F14" s="46">
        <v>65483</v>
      </c>
      <c r="G14" s="46">
        <v>10364</v>
      </c>
      <c r="H14" s="46">
        <v>321</v>
      </c>
      <c r="I14" s="46">
        <v>2132</v>
      </c>
      <c r="J14" s="46">
        <v>540</v>
      </c>
    </row>
    <row r="15" spans="1:10" ht="13.5" customHeight="1">
      <c r="A15" s="3" t="s">
        <v>44</v>
      </c>
      <c r="B15" s="46">
        <v>156634</v>
      </c>
      <c r="C15" s="46">
        <v>4109</v>
      </c>
      <c r="D15" s="46">
        <v>71963</v>
      </c>
      <c r="E15" s="46">
        <v>43839</v>
      </c>
      <c r="F15" s="46">
        <v>32866</v>
      </c>
      <c r="G15" s="46">
        <v>3253</v>
      </c>
      <c r="H15" s="46">
        <v>62</v>
      </c>
      <c r="I15" s="46">
        <v>435</v>
      </c>
      <c r="J15" s="46">
        <v>107</v>
      </c>
    </row>
    <row r="16" spans="1:10" ht="13.5" customHeight="1">
      <c r="A16" s="3" t="s">
        <v>19</v>
      </c>
      <c r="B16" s="46">
        <v>707827</v>
      </c>
      <c r="C16" s="46">
        <v>8575</v>
      </c>
      <c r="D16" s="46">
        <v>445649</v>
      </c>
      <c r="E16" s="46">
        <v>175208</v>
      </c>
      <c r="F16" s="46">
        <v>33305</v>
      </c>
      <c r="G16" s="46">
        <v>43215</v>
      </c>
      <c r="H16" s="46">
        <v>62</v>
      </c>
      <c r="I16" s="46">
        <v>1526</v>
      </c>
      <c r="J16" s="46">
        <v>286</v>
      </c>
    </row>
    <row r="17" spans="1:10" ht="13.5" customHeight="1">
      <c r="A17" s="3" t="s">
        <v>36</v>
      </c>
      <c r="B17" s="46">
        <v>459006</v>
      </c>
      <c r="C17" s="46">
        <v>5744</v>
      </c>
      <c r="D17" s="46">
        <v>324168</v>
      </c>
      <c r="E17" s="46">
        <v>98853</v>
      </c>
      <c r="F17" s="46">
        <v>10614</v>
      </c>
      <c r="G17" s="46">
        <v>19180</v>
      </c>
      <c r="H17" s="46">
        <v>29</v>
      </c>
      <c r="I17" s="46">
        <v>358</v>
      </c>
      <c r="J17" s="46">
        <v>58</v>
      </c>
    </row>
    <row r="18" spans="1:10" ht="13.5" customHeight="1">
      <c r="A18" s="3" t="s">
        <v>45</v>
      </c>
      <c r="B18" s="46">
        <v>29500</v>
      </c>
      <c r="C18" s="46">
        <v>115</v>
      </c>
      <c r="D18" s="46">
        <v>9294</v>
      </c>
      <c r="E18" s="46">
        <v>10991</v>
      </c>
      <c r="F18" s="46">
        <v>5034</v>
      </c>
      <c r="G18" s="46">
        <v>3503</v>
      </c>
      <c r="H18" s="46">
        <v>7</v>
      </c>
      <c r="I18" s="46">
        <v>453</v>
      </c>
      <c r="J18" s="46">
        <v>104</v>
      </c>
    </row>
    <row r="19" spans="1:10" ht="13.5" customHeight="1">
      <c r="A19" s="3" t="s">
        <v>46</v>
      </c>
      <c r="B19" s="46">
        <v>219321</v>
      </c>
      <c r="C19" s="46">
        <v>2715</v>
      </c>
      <c r="D19" s="46">
        <v>112187</v>
      </c>
      <c r="E19" s="46">
        <v>65363</v>
      </c>
      <c r="F19" s="46">
        <v>17657</v>
      </c>
      <c r="G19" s="46">
        <v>20532</v>
      </c>
      <c r="H19" s="46">
        <v>27</v>
      </c>
      <c r="I19" s="46">
        <v>715</v>
      </c>
      <c r="J19" s="46">
        <v>124</v>
      </c>
    </row>
    <row r="20" spans="1:10" ht="13.5" customHeight="1">
      <c r="A20" s="3" t="s">
        <v>8</v>
      </c>
      <c r="B20" s="46">
        <v>2360101</v>
      </c>
      <c r="C20" s="46">
        <v>30361</v>
      </c>
      <c r="D20" s="46">
        <v>1128729</v>
      </c>
      <c r="E20" s="46">
        <v>639444</v>
      </c>
      <c r="F20" s="46">
        <v>456905</v>
      </c>
      <c r="G20" s="46">
        <v>99408</v>
      </c>
      <c r="H20" s="46">
        <v>1109</v>
      </c>
      <c r="I20" s="46">
        <v>3444</v>
      </c>
      <c r="J20" s="46">
        <v>701</v>
      </c>
    </row>
    <row r="21" spans="1:10" ht="13.5" customHeight="1">
      <c r="A21" s="3" t="s">
        <v>20</v>
      </c>
      <c r="B21" s="46">
        <v>2009090</v>
      </c>
      <c r="C21" s="46">
        <v>33934</v>
      </c>
      <c r="D21" s="46">
        <v>921587</v>
      </c>
      <c r="E21" s="46">
        <v>607548</v>
      </c>
      <c r="F21" s="46">
        <v>358621</v>
      </c>
      <c r="G21" s="46">
        <v>71046</v>
      </c>
      <c r="H21" s="46">
        <v>7115</v>
      </c>
      <c r="I21" s="46">
        <v>8227</v>
      </c>
      <c r="J21" s="46">
        <v>1011</v>
      </c>
    </row>
    <row r="22" spans="1:10" ht="13.5" customHeight="1">
      <c r="A22" s="3" t="s">
        <v>9</v>
      </c>
      <c r="B22" s="46">
        <v>328314</v>
      </c>
      <c r="C22" s="46">
        <v>4518</v>
      </c>
      <c r="D22" s="46">
        <v>154388</v>
      </c>
      <c r="E22" s="46">
        <v>104612</v>
      </c>
      <c r="F22" s="46">
        <v>49977</v>
      </c>
      <c r="G22" s="46">
        <v>13898</v>
      </c>
      <c r="H22" s="46">
        <v>891</v>
      </c>
      <c r="I22" s="46">
        <v>20</v>
      </c>
      <c r="J22" s="46">
        <v>11</v>
      </c>
    </row>
    <row r="23" spans="1:10" ht="13.5" customHeight="1">
      <c r="A23" s="3" t="s">
        <v>10</v>
      </c>
      <c r="B23" s="46">
        <v>1441726</v>
      </c>
      <c r="C23" s="46">
        <v>25520</v>
      </c>
      <c r="D23" s="46">
        <v>675600</v>
      </c>
      <c r="E23" s="46">
        <v>429040</v>
      </c>
      <c r="F23" s="46">
        <v>248169</v>
      </c>
      <c r="G23" s="46">
        <v>50487</v>
      </c>
      <c r="H23" s="46">
        <v>5416</v>
      </c>
      <c r="I23" s="46">
        <v>6768</v>
      </c>
      <c r="J23" s="46">
        <v>726</v>
      </c>
    </row>
    <row r="24" spans="1:10" ht="13.5" customHeight="1">
      <c r="A24" s="3" t="s">
        <v>11</v>
      </c>
      <c r="B24" s="46">
        <v>221403</v>
      </c>
      <c r="C24" s="46">
        <v>3715</v>
      </c>
      <c r="D24" s="46">
        <v>84060</v>
      </c>
      <c r="E24" s="46">
        <v>69128</v>
      </c>
      <c r="F24" s="46">
        <v>55773</v>
      </c>
      <c r="G24" s="46">
        <v>6443</v>
      </c>
      <c r="H24" s="46">
        <v>763</v>
      </c>
      <c r="I24" s="46">
        <v>1281</v>
      </c>
      <c r="J24" s="46">
        <v>242</v>
      </c>
    </row>
    <row r="25" spans="1:10" ht="13.5" customHeight="1">
      <c r="A25" s="3" t="s">
        <v>12</v>
      </c>
      <c r="B25" s="46">
        <v>17646</v>
      </c>
      <c r="C25" s="46">
        <v>182</v>
      </c>
      <c r="D25" s="46">
        <v>7539</v>
      </c>
      <c r="E25" s="46">
        <v>4769</v>
      </c>
      <c r="F25" s="46">
        <v>4703</v>
      </c>
      <c r="G25" s="46">
        <v>218</v>
      </c>
      <c r="H25" s="46">
        <v>45</v>
      </c>
      <c r="I25" s="46">
        <v>158</v>
      </c>
      <c r="J25" s="46">
        <v>32</v>
      </c>
    </row>
    <row r="26" spans="1:10" ht="13.5" customHeight="1">
      <c r="A26" s="3" t="s">
        <v>21</v>
      </c>
      <c r="B26" s="46">
        <v>988815</v>
      </c>
      <c r="C26" s="46">
        <v>14258</v>
      </c>
      <c r="D26" s="46">
        <v>408715</v>
      </c>
      <c r="E26" s="46">
        <v>261605</v>
      </c>
      <c r="F26" s="46">
        <v>283976</v>
      </c>
      <c r="G26" s="46">
        <v>18894</v>
      </c>
      <c r="H26" s="46">
        <v>286</v>
      </c>
      <c r="I26" s="46">
        <v>869</v>
      </c>
      <c r="J26" s="46">
        <v>211</v>
      </c>
    </row>
    <row r="27" ht="13.5" customHeight="1">
      <c r="A27" s="47" t="s">
        <v>104</v>
      </c>
    </row>
    <row r="28" spans="1:2" ht="13.5" customHeight="1">
      <c r="A28" s="48" t="s">
        <v>105</v>
      </c>
      <c r="B28" s="49"/>
    </row>
    <row r="29" spans="1:2" ht="13.5" customHeight="1">
      <c r="A29" s="48"/>
      <c r="B29" s="49"/>
    </row>
  </sheetData>
  <printOptions/>
  <pageMargins left="0.75" right="0.75" top="1" bottom="1" header="0.512" footer="0.512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2000-07-17T07:18:39Z</cp:lastPrinted>
  <dcterms:created xsi:type="dcterms:W3CDTF">2000-04-14T11:34:06Z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