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65" windowWidth="15480" windowHeight="11640" activeTab="0"/>
  </bookViews>
  <sheets>
    <sheet name="xls" sheetId="1" r:id="rId1"/>
    <sheet name="csv" sheetId="2" r:id="rId2"/>
  </sheets>
  <definedNames/>
  <calcPr fullCalcOnLoad="1"/>
</workbook>
</file>

<file path=xl/sharedStrings.xml><?xml version="1.0" encoding="utf-8"?>
<sst xmlns="http://schemas.openxmlformats.org/spreadsheetml/2006/main" count="186" uniqueCount="147">
  <si>
    <t>区　 　分</t>
  </si>
  <si>
    <t>卒業者数</t>
  </si>
  <si>
    <t>進学者</t>
  </si>
  <si>
    <t>就職者</t>
  </si>
  <si>
    <r>
      <t>卒　　　　　　業　　　　　　者　　　　　　数</t>
    </r>
    <r>
      <rPr>
        <sz val="12"/>
        <rFont val="明朝"/>
        <family val="1"/>
      </rPr>
      <t>（３－１）</t>
    </r>
  </si>
  <si>
    <t>大学</t>
  </si>
  <si>
    <t>進学者</t>
  </si>
  <si>
    <t>区分</t>
  </si>
  <si>
    <t>就職者</t>
  </si>
  <si>
    <t>一時的な仕事に就いた者</t>
  </si>
  <si>
    <t>進学率（％）</t>
  </si>
  <si>
    <t>就職率（％）</t>
  </si>
  <si>
    <t>男</t>
  </si>
  <si>
    <t>女</t>
  </si>
  <si>
    <t>国立</t>
  </si>
  <si>
    <t>公立</t>
  </si>
  <si>
    <t>私立</t>
  </si>
  <si>
    <t>人文科学</t>
  </si>
  <si>
    <t>社会科学</t>
  </si>
  <si>
    <t>理学</t>
  </si>
  <si>
    <t>工学</t>
  </si>
  <si>
    <t>農学</t>
  </si>
  <si>
    <t>保健</t>
  </si>
  <si>
    <t>商船</t>
  </si>
  <si>
    <t>家政</t>
  </si>
  <si>
    <t>教育</t>
  </si>
  <si>
    <t>芸術</t>
  </si>
  <si>
    <t>その他</t>
  </si>
  <si>
    <t>卒業者数（３－１）</t>
  </si>
  <si>
    <t>卒業者数</t>
  </si>
  <si>
    <t>　　大　　学</t>
  </si>
  <si>
    <t xml:space="preserve">     2  昼間・夜間の合計数である。</t>
  </si>
  <si>
    <t xml:space="preserve">     3  「進学者」とは大学院研究科、大学学部、短期大学本科、専攻科、別科のいずれかに進んだ者である。</t>
  </si>
  <si>
    <t xml:space="preserve">     4  「一時的な仕事に就いた者」とは、臨時的な収入を目的とする仕事に就いた者である。</t>
  </si>
  <si>
    <t>就職進学者</t>
  </si>
  <si>
    <t>無業者</t>
  </si>
  <si>
    <t>その他</t>
  </si>
  <si>
    <t>臨床研修医     予定者</t>
  </si>
  <si>
    <t xml:space="preserve"> </t>
  </si>
  <si>
    <t>7.6</t>
  </si>
  <si>
    <t>3.3</t>
  </si>
  <si>
    <t>1.0</t>
  </si>
  <si>
    <t>17.6</t>
  </si>
  <si>
    <t>11.5</t>
  </si>
  <si>
    <t>41.9</t>
  </si>
  <si>
    <t>3.0</t>
  </si>
  <si>
    <t>79.9</t>
  </si>
  <si>
    <t>41.8</t>
  </si>
  <si>
    <t>58.1</t>
  </si>
  <si>
    <t>86.6</t>
  </si>
  <si>
    <t>78.4</t>
  </si>
  <si>
    <t>平成4年</t>
  </si>
  <si>
    <t>就職進学者</t>
  </si>
  <si>
    <t>無業者</t>
  </si>
  <si>
    <t>その他</t>
  </si>
  <si>
    <t>臨床研修医予定者</t>
  </si>
  <si>
    <t>4 「一時的な仕事に就いた者」とは、臨時的な収入を目的とする仕事に就いた者である。</t>
  </si>
  <si>
    <t>3 「進学者」とは大学院研究科、大学学部、短期大学本科、専攻科、別科のいずれかに進んだ者である。</t>
  </si>
  <si>
    <t>平成 4年</t>
  </si>
  <si>
    <t>一 時 的 な
仕 事 に
就 い た 者</t>
  </si>
  <si>
    <t>7.6</t>
  </si>
  <si>
    <t>79.9</t>
  </si>
  <si>
    <t>9.1</t>
  </si>
  <si>
    <t>79.7</t>
  </si>
  <si>
    <t>4.2</t>
  </si>
  <si>
    <t>80.4</t>
  </si>
  <si>
    <t>21.6</t>
  </si>
  <si>
    <t>66.6</t>
  </si>
  <si>
    <t>－</t>
  </si>
  <si>
    <t>10.5</t>
  </si>
  <si>
    <t>74.3</t>
  </si>
  <si>
    <t>3.6</t>
  </si>
  <si>
    <t>83.9</t>
  </si>
  <si>
    <t>3.3</t>
  </si>
  <si>
    <t>80.2</t>
  </si>
  <si>
    <t>1.0</t>
  </si>
  <si>
    <t>87.8</t>
  </si>
  <si>
    <t>27.9</t>
  </si>
  <si>
    <t>65.9</t>
  </si>
  <si>
    <t>19.6</t>
  </si>
  <si>
    <t>78.1</t>
  </si>
  <si>
    <t>17.6</t>
  </si>
  <si>
    <t>75.4</t>
  </si>
  <si>
    <t>11.5</t>
  </si>
  <si>
    <t>41.8</t>
  </si>
  <si>
    <t>41.9</t>
  </si>
  <si>
    <t>58.1</t>
  </si>
  <si>
    <t>3.0</t>
  </si>
  <si>
    <t>86.6</t>
  </si>
  <si>
    <t>5.4</t>
  </si>
  <si>
    <t>78.4</t>
  </si>
  <si>
    <t>7.2</t>
  </si>
  <si>
    <t>65.2</t>
  </si>
  <si>
    <t>6.0</t>
  </si>
  <si>
    <t>82.3</t>
  </si>
  <si>
    <t>男</t>
  </si>
  <si>
    <t>9.1</t>
  </si>
  <si>
    <t>79.7</t>
  </si>
  <si>
    <t>女</t>
  </si>
  <si>
    <t>4.2</t>
  </si>
  <si>
    <t>80.4</t>
  </si>
  <si>
    <t>国　  立</t>
  </si>
  <si>
    <t>21.6</t>
  </si>
  <si>
    <t>66.6</t>
  </si>
  <si>
    <t>公　  立</t>
  </si>
  <si>
    <t>10.5</t>
  </si>
  <si>
    <t>74.3</t>
  </si>
  <si>
    <t>私 　 立</t>
  </si>
  <si>
    <t>3.6</t>
  </si>
  <si>
    <t>83.9</t>
  </si>
  <si>
    <t>人文科学</t>
  </si>
  <si>
    <t>80.2</t>
  </si>
  <si>
    <t>社会科学</t>
  </si>
  <si>
    <t>87.8</t>
  </si>
  <si>
    <t>理    学</t>
  </si>
  <si>
    <t>27.9</t>
  </si>
  <si>
    <t>65.9</t>
  </si>
  <si>
    <t>工    学</t>
  </si>
  <si>
    <t>19.6</t>
  </si>
  <si>
    <t>78.1</t>
  </si>
  <si>
    <t>農    学</t>
  </si>
  <si>
    <t>75.4</t>
  </si>
  <si>
    <t>保    健</t>
  </si>
  <si>
    <t>商    船</t>
  </si>
  <si>
    <t>家    政</t>
  </si>
  <si>
    <t>教    育</t>
  </si>
  <si>
    <t>5.4</t>
  </si>
  <si>
    <t>芸    術</t>
  </si>
  <si>
    <t>7.2</t>
  </si>
  <si>
    <t>65.2</t>
  </si>
  <si>
    <t>そ の 他</t>
  </si>
  <si>
    <t>6.0</t>
  </si>
  <si>
    <t>82.3</t>
  </si>
  <si>
    <t>進学率　　　　　(％)</t>
  </si>
  <si>
    <t>就職率　　　　　(％)</t>
  </si>
  <si>
    <t>2 昼間・夜間の合計数である。</t>
  </si>
  <si>
    <t>(注)1 ３月卒業者である。</t>
  </si>
  <si>
    <t>5 「無業者」には、専修学校、各種学校、職業訓練校等入学者を含む。</t>
  </si>
  <si>
    <t>6 「進学率」とは、卒業者のうち進学者及び就職進学者の占める割合である。</t>
  </si>
  <si>
    <t>7 「就職率」とは、卒業者のうち就職者及び就職進学者の占める割合である。</t>
  </si>
  <si>
    <t>8 「その他」とは、死亡及び不詳である。</t>
  </si>
  <si>
    <t xml:space="preserve"> (注)1  ３月卒業者である。</t>
  </si>
  <si>
    <t xml:space="preserve">     5  「無業者」には、専修学校、各種学校、職業訓練校等入学者を含む。</t>
  </si>
  <si>
    <t xml:space="preserve">     6  「進学率」とは、卒業者のうち進学者及び就職進学者の占める割合である。</t>
  </si>
  <si>
    <t xml:space="preserve">     7  「就職率」とは、卒業者のうち就職者及び就職進学者の占める割合である。</t>
  </si>
  <si>
    <t xml:space="preserve">     8  「その他」とは、死亡及び不詳である。</t>
  </si>
  <si>
    <t xml:space="preserve">－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</si>
</sst>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#,##0_ "/>
    <numFmt numFmtId="178" formatCode="#########"/>
    <numFmt numFmtId="179" formatCode="0.0"/>
    <numFmt numFmtId="180" formatCode="#,##0.0_ "/>
  </numFmts>
  <fonts count="15">
    <font>
      <sz val="11"/>
      <name val="ＭＳ Ｐ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明朝"/>
      <family val="1"/>
    </font>
    <font>
      <b/>
      <sz val="12"/>
      <name val="明朝"/>
      <family val="1"/>
    </font>
    <font>
      <sz val="10"/>
      <name val="明朝"/>
      <family val="1"/>
    </font>
    <font>
      <i/>
      <sz val="12"/>
      <color indexed="8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i/>
      <sz val="12"/>
      <color indexed="8"/>
      <name val="ＭＳ 明朝"/>
      <family val="1"/>
    </font>
    <font>
      <b/>
      <sz val="12"/>
      <name val="ＭＳ 明朝"/>
      <family val="1"/>
    </font>
    <font>
      <sz val="12"/>
      <color indexed="8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8"/>
      </left>
      <right style="thin"/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49" fontId="1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9" fillId="0" borderId="4" xfId="0" applyNumberFormat="1" applyFont="1" applyBorder="1" applyAlignment="1">
      <alignment horizontal="center" vertical="center"/>
    </xf>
    <xf numFmtId="177" fontId="10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9" fontId="9" fillId="0" borderId="4" xfId="0" applyNumberFormat="1" applyFont="1" applyBorder="1" applyAlignment="1">
      <alignment vertical="center"/>
    </xf>
    <xf numFmtId="177" fontId="10" fillId="0" borderId="0" xfId="0" applyNumberFormat="1" applyFont="1" applyAlignment="1">
      <alignment horizontal="right" vertical="center"/>
    </xf>
    <xf numFmtId="177" fontId="10" fillId="0" borderId="5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49" fontId="5" fillId="0" borderId="0" xfId="0" applyNumberFormat="1" applyFont="1" applyAlignment="1">
      <alignment horizontal="centerContinuous" vertical="center"/>
    </xf>
    <xf numFmtId="177" fontId="13" fillId="0" borderId="0" xfId="0" applyNumberFormat="1" applyFont="1" applyAlignment="1">
      <alignment vertical="center"/>
    </xf>
    <xf numFmtId="49" fontId="14" fillId="0" borderId="4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49" fontId="11" fillId="0" borderId="5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177" fontId="10" fillId="0" borderId="7" xfId="0" applyNumberFormat="1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right" vertical="center"/>
    </xf>
    <xf numFmtId="49" fontId="10" fillId="0" borderId="5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0</xdr:rowOff>
    </xdr:from>
    <xdr:to>
      <xdr:col>1</xdr:col>
      <xdr:colOff>342900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371600" y="0"/>
          <a:ext cx="85725" cy="0"/>
          <a:chOff x="-13" y="-3137036"/>
          <a:chExt cx="9" cy="31529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13" y="-3133189"/>
            <a:ext cx="0" cy="2460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13" y="-3137036"/>
            <a:ext cx="9" cy="31529"/>
            <a:chOff x="15900000" y="9780000"/>
            <a:chExt cx="180000" cy="82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15900000" y="9780000"/>
              <a:ext cx="180000" cy="10004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15900000" y="10499960"/>
              <a:ext cx="180000" cy="10004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28575</xdr:colOff>
      <xdr:row>0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123825" y="0"/>
          <a:ext cx="1019175" cy="0"/>
          <a:chOff x="-15" y="-469880"/>
          <a:chExt cx="6" cy="21252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-15" y="-467261"/>
            <a:ext cx="0" cy="1655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-15" y="-469880"/>
            <a:ext cx="6" cy="21252"/>
            <a:chOff x="15860000" y="11140000"/>
            <a:chExt cx="120000" cy="5520000"/>
          </a:xfrm>
          <a:solidFill>
            <a:srgbClr val="FFFFFF"/>
          </a:solidFill>
        </xdr:grpSpPr>
        <xdr:sp>
          <xdr:nvSpPr>
            <xdr:cNvPr id="9" name="Arc 9"/>
            <xdr:cNvSpPr>
              <a:spLocks/>
            </xdr:cNvSpPr>
          </xdr:nvSpPr>
          <xdr:spPr>
            <a:xfrm flipH="1">
              <a:off x="15860000" y="11140000"/>
              <a:ext cx="120000" cy="68034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Arc 10"/>
            <xdr:cNvSpPr>
              <a:spLocks/>
            </xdr:cNvSpPr>
          </xdr:nvSpPr>
          <xdr:spPr>
            <a:xfrm flipH="1" flipV="1">
              <a:off x="15860000" y="15979660"/>
              <a:ext cx="120000" cy="68034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171450</xdr:colOff>
      <xdr:row>5</xdr:row>
      <xdr:rowOff>95250</xdr:rowOff>
    </xdr:from>
    <xdr:to>
      <xdr:col>0</xdr:col>
      <xdr:colOff>247650</xdr:colOff>
      <xdr:row>6</xdr:row>
      <xdr:rowOff>142875</xdr:rowOff>
    </xdr:to>
    <xdr:sp>
      <xdr:nvSpPr>
        <xdr:cNvPr id="11" name="AutoShape 26"/>
        <xdr:cNvSpPr>
          <a:spLocks/>
        </xdr:cNvSpPr>
      </xdr:nvSpPr>
      <xdr:spPr>
        <a:xfrm>
          <a:off x="171450" y="1552575"/>
          <a:ext cx="76200" cy="27622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123825</xdr:rowOff>
    </xdr:from>
    <xdr:to>
      <xdr:col>0</xdr:col>
      <xdr:colOff>219075</xdr:colOff>
      <xdr:row>10</xdr:row>
      <xdr:rowOff>133350</xdr:rowOff>
    </xdr:to>
    <xdr:sp>
      <xdr:nvSpPr>
        <xdr:cNvPr id="12" name="AutoShape 27"/>
        <xdr:cNvSpPr>
          <a:spLocks/>
        </xdr:cNvSpPr>
      </xdr:nvSpPr>
      <xdr:spPr>
        <a:xfrm>
          <a:off x="171450" y="2266950"/>
          <a:ext cx="47625" cy="46672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12</xdr:row>
      <xdr:rowOff>123825</xdr:rowOff>
    </xdr:from>
    <xdr:to>
      <xdr:col>0</xdr:col>
      <xdr:colOff>228600</xdr:colOff>
      <xdr:row>22</xdr:row>
      <xdr:rowOff>114300</xdr:rowOff>
    </xdr:to>
    <xdr:sp>
      <xdr:nvSpPr>
        <xdr:cNvPr id="13" name="AutoShape 28"/>
        <xdr:cNvSpPr>
          <a:spLocks/>
        </xdr:cNvSpPr>
      </xdr:nvSpPr>
      <xdr:spPr>
        <a:xfrm>
          <a:off x="171450" y="3181350"/>
          <a:ext cx="57150" cy="22764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workbookViewId="0" topLeftCell="A1">
      <selection activeCell="E5" sqref="E5"/>
    </sheetView>
  </sheetViews>
  <sheetFormatPr defaultColWidth="9.00390625" defaultRowHeight="13.5"/>
  <cols>
    <col min="1" max="1" width="14.625" style="3" customWidth="1"/>
    <col min="2" max="11" width="14.625" style="2" customWidth="1"/>
    <col min="12" max="16384" width="9.00390625" style="2" customWidth="1"/>
  </cols>
  <sheetData>
    <row r="1" spans="1:11" s="8" customFormat="1" ht="18" customHeight="1">
      <c r="A1" s="19" t="s">
        <v>4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="8" customFormat="1" ht="18" customHeight="1" thickBot="1">
      <c r="A2" s="10" t="s">
        <v>30</v>
      </c>
    </row>
    <row r="3" spans="1:11" s="1" customFormat="1" ht="42.75">
      <c r="A3" s="4" t="s">
        <v>0</v>
      </c>
      <c r="B3" s="5" t="s">
        <v>1</v>
      </c>
      <c r="C3" s="5" t="s">
        <v>2</v>
      </c>
      <c r="D3" s="5" t="s">
        <v>3</v>
      </c>
      <c r="E3" s="5" t="s">
        <v>34</v>
      </c>
      <c r="F3" s="30" t="s">
        <v>59</v>
      </c>
      <c r="G3" s="5" t="s">
        <v>35</v>
      </c>
      <c r="H3" s="6" t="s">
        <v>36</v>
      </c>
      <c r="I3" s="7" t="s">
        <v>37</v>
      </c>
      <c r="J3" s="31" t="s">
        <v>133</v>
      </c>
      <c r="K3" s="32" t="s">
        <v>134</v>
      </c>
    </row>
    <row r="4" spans="1:11" s="18" customFormat="1" ht="18" customHeight="1">
      <c r="A4" s="21" t="s">
        <v>58</v>
      </c>
      <c r="B4" s="20">
        <f aca="true" t="shared" si="0" ref="B4:I4">SUM(B6:B7)</f>
        <v>437878</v>
      </c>
      <c r="C4" s="20">
        <f t="shared" si="0"/>
        <v>33354</v>
      </c>
      <c r="D4" s="20">
        <f t="shared" si="0"/>
        <v>350043</v>
      </c>
      <c r="E4" s="20">
        <f t="shared" si="0"/>
        <v>27</v>
      </c>
      <c r="F4" s="20">
        <f t="shared" si="0"/>
        <v>3941</v>
      </c>
      <c r="G4" s="20">
        <f t="shared" si="0"/>
        <v>25107</v>
      </c>
      <c r="H4" s="20">
        <f t="shared" si="0"/>
        <v>18377</v>
      </c>
      <c r="I4" s="20">
        <f t="shared" si="0"/>
        <v>7029</v>
      </c>
      <c r="J4" s="25" t="s">
        <v>39</v>
      </c>
      <c r="K4" s="25" t="s">
        <v>46</v>
      </c>
    </row>
    <row r="5" spans="1:11" s="14" customFormat="1" ht="18" customHeight="1">
      <c r="A5" s="15"/>
      <c r="B5" s="13"/>
      <c r="C5" s="13"/>
      <c r="D5" s="13"/>
      <c r="E5" s="16"/>
      <c r="F5" s="16"/>
      <c r="G5" s="16"/>
      <c r="H5" s="16"/>
      <c r="I5" s="16"/>
      <c r="J5" s="26"/>
      <c r="K5" s="26"/>
    </row>
    <row r="6" spans="1:11" s="14" customFormat="1" ht="18" customHeight="1">
      <c r="A6" s="12" t="s">
        <v>95</v>
      </c>
      <c r="B6" s="13">
        <f>SUM(C6:I6)</f>
        <v>309712</v>
      </c>
      <c r="C6" s="13">
        <v>28029</v>
      </c>
      <c r="D6" s="13">
        <v>246970</v>
      </c>
      <c r="E6" s="16">
        <v>18</v>
      </c>
      <c r="F6" s="16">
        <v>1698</v>
      </c>
      <c r="G6" s="16">
        <v>13782</v>
      </c>
      <c r="H6" s="16">
        <v>13669</v>
      </c>
      <c r="I6" s="16">
        <v>5546</v>
      </c>
      <c r="J6" s="26" t="s">
        <v>96</v>
      </c>
      <c r="K6" s="26" t="s">
        <v>97</v>
      </c>
    </row>
    <row r="7" spans="1:11" s="14" customFormat="1" ht="18" customHeight="1">
      <c r="A7" s="12" t="s">
        <v>98</v>
      </c>
      <c r="B7" s="13">
        <f>SUM(C7:I7)</f>
        <v>128166</v>
      </c>
      <c r="C7" s="13">
        <v>5325</v>
      </c>
      <c r="D7" s="13">
        <v>103073</v>
      </c>
      <c r="E7" s="16">
        <v>9</v>
      </c>
      <c r="F7" s="16">
        <v>2243</v>
      </c>
      <c r="G7" s="16">
        <v>11325</v>
      </c>
      <c r="H7" s="16">
        <v>4708</v>
      </c>
      <c r="I7" s="16">
        <v>1483</v>
      </c>
      <c r="J7" s="26" t="s">
        <v>99</v>
      </c>
      <c r="K7" s="26" t="s">
        <v>100</v>
      </c>
    </row>
    <row r="8" spans="1:11" s="14" customFormat="1" ht="18" customHeight="1">
      <c r="A8" s="15"/>
      <c r="B8" s="13"/>
      <c r="C8" s="13"/>
      <c r="D8" s="13"/>
      <c r="E8" s="16"/>
      <c r="F8" s="16"/>
      <c r="G8" s="16"/>
      <c r="H8" s="16"/>
      <c r="I8" s="16"/>
      <c r="J8" s="26" t="s">
        <v>38</v>
      </c>
      <c r="K8" s="26"/>
    </row>
    <row r="9" spans="1:11" s="14" customFormat="1" ht="18" customHeight="1">
      <c r="A9" s="12" t="s">
        <v>101</v>
      </c>
      <c r="B9" s="13">
        <f>SUM(C9:I9)</f>
        <v>94181</v>
      </c>
      <c r="C9" s="13">
        <v>20333</v>
      </c>
      <c r="D9" s="13">
        <v>62756</v>
      </c>
      <c r="E9" s="16">
        <v>5</v>
      </c>
      <c r="F9" s="16">
        <v>1050</v>
      </c>
      <c r="G9" s="16">
        <v>4850</v>
      </c>
      <c r="H9" s="16">
        <v>1220</v>
      </c>
      <c r="I9" s="16">
        <v>3967</v>
      </c>
      <c r="J9" s="26" t="s">
        <v>102</v>
      </c>
      <c r="K9" s="26" t="s">
        <v>103</v>
      </c>
    </row>
    <row r="10" spans="1:11" s="14" customFormat="1" ht="18" customHeight="1">
      <c r="A10" s="12" t="s">
        <v>104</v>
      </c>
      <c r="B10" s="13">
        <f>SUM(C10:I10)</f>
        <v>11889</v>
      </c>
      <c r="C10" s="13">
        <v>1254</v>
      </c>
      <c r="D10" s="13">
        <v>8834</v>
      </c>
      <c r="E10" s="33" t="s">
        <v>146</v>
      </c>
      <c r="F10" s="16">
        <v>109</v>
      </c>
      <c r="G10" s="16">
        <v>792</v>
      </c>
      <c r="H10" s="16">
        <v>303</v>
      </c>
      <c r="I10" s="16">
        <v>597</v>
      </c>
      <c r="J10" s="26" t="s">
        <v>105</v>
      </c>
      <c r="K10" s="26" t="s">
        <v>106</v>
      </c>
    </row>
    <row r="11" spans="1:11" s="14" customFormat="1" ht="18" customHeight="1">
      <c r="A11" s="12" t="s">
        <v>107</v>
      </c>
      <c r="B11" s="13">
        <f>SUM(C11:I11)</f>
        <v>331808</v>
      </c>
      <c r="C11" s="16">
        <v>11767</v>
      </c>
      <c r="D11" s="16">
        <v>278453</v>
      </c>
      <c r="E11" s="16">
        <v>22</v>
      </c>
      <c r="F11" s="16">
        <v>2782</v>
      </c>
      <c r="G11" s="16">
        <v>19465</v>
      </c>
      <c r="H11" s="16">
        <v>16854</v>
      </c>
      <c r="I11" s="16">
        <v>2465</v>
      </c>
      <c r="J11" s="26" t="s">
        <v>108</v>
      </c>
      <c r="K11" s="26" t="s">
        <v>109</v>
      </c>
    </row>
    <row r="12" spans="1:11" s="14" customFormat="1" ht="18" customHeight="1">
      <c r="A12" s="12"/>
      <c r="B12" s="13"/>
      <c r="C12" s="13"/>
      <c r="D12" s="13" t="s">
        <v>38</v>
      </c>
      <c r="E12" s="16"/>
      <c r="F12" s="16"/>
      <c r="G12" s="16"/>
      <c r="H12" s="16"/>
      <c r="I12" s="16"/>
      <c r="J12" s="26"/>
      <c r="K12" s="26"/>
    </row>
    <row r="13" spans="1:11" s="14" customFormat="1" ht="18" customHeight="1">
      <c r="A13" s="12" t="s">
        <v>110</v>
      </c>
      <c r="B13" s="13">
        <f aca="true" t="shared" si="1" ref="B13:B23">SUM(C13:I13)</f>
        <v>68437</v>
      </c>
      <c r="C13" s="13">
        <v>2276</v>
      </c>
      <c r="D13" s="13">
        <v>54914</v>
      </c>
      <c r="E13" s="16">
        <v>6</v>
      </c>
      <c r="F13" s="16">
        <v>930</v>
      </c>
      <c r="G13" s="16">
        <v>6383</v>
      </c>
      <c r="H13" s="16">
        <v>3928</v>
      </c>
      <c r="I13" s="33" t="s">
        <v>146</v>
      </c>
      <c r="J13" s="26" t="s">
        <v>40</v>
      </c>
      <c r="K13" s="26" t="s">
        <v>111</v>
      </c>
    </row>
    <row r="14" spans="1:11" s="14" customFormat="1" ht="18" customHeight="1">
      <c r="A14" s="12" t="s">
        <v>112</v>
      </c>
      <c r="B14" s="13">
        <f t="shared" si="1"/>
        <v>175961</v>
      </c>
      <c r="C14" s="13">
        <v>1820</v>
      </c>
      <c r="D14" s="13">
        <v>154401</v>
      </c>
      <c r="E14" s="16">
        <v>10</v>
      </c>
      <c r="F14" s="16">
        <v>779</v>
      </c>
      <c r="G14" s="16">
        <v>8466</v>
      </c>
      <c r="H14" s="16">
        <v>10485</v>
      </c>
      <c r="I14" s="33" t="s">
        <v>146</v>
      </c>
      <c r="J14" s="26" t="s">
        <v>41</v>
      </c>
      <c r="K14" s="26" t="s">
        <v>113</v>
      </c>
    </row>
    <row r="15" spans="1:11" s="14" customFormat="1" ht="18" customHeight="1">
      <c r="A15" s="12" t="s">
        <v>114</v>
      </c>
      <c r="B15" s="13">
        <f t="shared" si="1"/>
        <v>14176</v>
      </c>
      <c r="C15" s="13">
        <v>3950</v>
      </c>
      <c r="D15" s="13">
        <v>9337</v>
      </c>
      <c r="E15" s="33" t="s">
        <v>146</v>
      </c>
      <c r="F15" s="16">
        <v>51</v>
      </c>
      <c r="G15" s="16">
        <v>566</v>
      </c>
      <c r="H15" s="16">
        <v>272</v>
      </c>
      <c r="I15" s="33" t="s">
        <v>146</v>
      </c>
      <c r="J15" s="26" t="s">
        <v>115</v>
      </c>
      <c r="K15" s="26" t="s">
        <v>116</v>
      </c>
    </row>
    <row r="16" spans="1:11" s="14" customFormat="1" ht="18" customHeight="1">
      <c r="A16" s="12" t="s">
        <v>117</v>
      </c>
      <c r="B16" s="13">
        <f t="shared" si="1"/>
        <v>87404</v>
      </c>
      <c r="C16" s="13">
        <v>17139</v>
      </c>
      <c r="D16" s="13">
        <v>68259</v>
      </c>
      <c r="E16" s="16">
        <v>6</v>
      </c>
      <c r="F16" s="16">
        <v>57</v>
      </c>
      <c r="G16" s="16">
        <v>1128</v>
      </c>
      <c r="H16" s="16">
        <v>815</v>
      </c>
      <c r="I16" s="33" t="s">
        <v>146</v>
      </c>
      <c r="J16" s="26" t="s">
        <v>118</v>
      </c>
      <c r="K16" s="26" t="s">
        <v>119</v>
      </c>
    </row>
    <row r="17" spans="1:11" s="14" customFormat="1" ht="18" customHeight="1">
      <c r="A17" s="12" t="s">
        <v>120</v>
      </c>
      <c r="B17" s="13">
        <f t="shared" si="1"/>
        <v>14544</v>
      </c>
      <c r="C17" s="13">
        <v>2557</v>
      </c>
      <c r="D17" s="13">
        <v>10969</v>
      </c>
      <c r="E17" s="33" t="s">
        <v>146</v>
      </c>
      <c r="F17" s="16">
        <v>50</v>
      </c>
      <c r="G17" s="16">
        <v>635</v>
      </c>
      <c r="H17" s="16">
        <v>333</v>
      </c>
      <c r="I17" s="33" t="s">
        <v>146</v>
      </c>
      <c r="J17" s="26" t="s">
        <v>42</v>
      </c>
      <c r="K17" s="26" t="s">
        <v>121</v>
      </c>
    </row>
    <row r="18" spans="1:11" s="14" customFormat="1" ht="18" customHeight="1">
      <c r="A18" s="12" t="s">
        <v>122</v>
      </c>
      <c r="B18" s="13">
        <f t="shared" si="1"/>
        <v>21391</v>
      </c>
      <c r="C18" s="13">
        <v>2459</v>
      </c>
      <c r="D18" s="13">
        <v>8938</v>
      </c>
      <c r="E18" s="16">
        <v>1</v>
      </c>
      <c r="F18" s="16">
        <v>53</v>
      </c>
      <c r="G18" s="16">
        <v>2507</v>
      </c>
      <c r="H18" s="16">
        <v>404</v>
      </c>
      <c r="I18" s="16">
        <v>7029</v>
      </c>
      <c r="J18" s="26" t="s">
        <v>43</v>
      </c>
      <c r="K18" s="26" t="s">
        <v>47</v>
      </c>
    </row>
    <row r="19" spans="1:11" s="14" customFormat="1" ht="18" customHeight="1">
      <c r="A19" s="12" t="s">
        <v>123</v>
      </c>
      <c r="B19" s="13">
        <f t="shared" si="1"/>
        <v>382</v>
      </c>
      <c r="C19" s="13">
        <v>160</v>
      </c>
      <c r="D19" s="13">
        <v>222</v>
      </c>
      <c r="E19" s="33" t="s">
        <v>146</v>
      </c>
      <c r="F19" s="33" t="s">
        <v>146</v>
      </c>
      <c r="G19" s="33" t="s">
        <v>146</v>
      </c>
      <c r="H19" s="33" t="s">
        <v>146</v>
      </c>
      <c r="I19" s="33" t="s">
        <v>146</v>
      </c>
      <c r="J19" s="26" t="s">
        <v>44</v>
      </c>
      <c r="K19" s="26" t="s">
        <v>48</v>
      </c>
    </row>
    <row r="20" spans="1:11" s="14" customFormat="1" ht="18" customHeight="1">
      <c r="A20" s="12" t="s">
        <v>124</v>
      </c>
      <c r="B20" s="13">
        <f t="shared" si="1"/>
        <v>8807</v>
      </c>
      <c r="C20" s="13">
        <v>266</v>
      </c>
      <c r="D20" s="13">
        <v>7626</v>
      </c>
      <c r="E20" s="33" t="s">
        <v>146</v>
      </c>
      <c r="F20" s="16">
        <v>130</v>
      </c>
      <c r="G20" s="16">
        <v>737</v>
      </c>
      <c r="H20" s="16">
        <v>48</v>
      </c>
      <c r="I20" s="33" t="s">
        <v>146</v>
      </c>
      <c r="J20" s="26" t="s">
        <v>45</v>
      </c>
      <c r="K20" s="26" t="s">
        <v>49</v>
      </c>
    </row>
    <row r="21" spans="1:11" s="14" customFormat="1" ht="18" customHeight="1">
      <c r="A21" s="12" t="s">
        <v>125</v>
      </c>
      <c r="B21" s="13">
        <f t="shared" si="1"/>
        <v>32559</v>
      </c>
      <c r="C21" s="13">
        <v>1750</v>
      </c>
      <c r="D21" s="13">
        <v>25513</v>
      </c>
      <c r="E21" s="16">
        <v>4</v>
      </c>
      <c r="F21" s="16">
        <v>1488</v>
      </c>
      <c r="G21" s="16">
        <v>2670</v>
      </c>
      <c r="H21" s="16">
        <v>1134</v>
      </c>
      <c r="I21" s="33" t="s">
        <v>146</v>
      </c>
      <c r="J21" s="26" t="s">
        <v>126</v>
      </c>
      <c r="K21" s="26" t="s">
        <v>50</v>
      </c>
    </row>
    <row r="22" spans="1:11" s="14" customFormat="1" ht="18" customHeight="1">
      <c r="A22" s="12" t="s">
        <v>127</v>
      </c>
      <c r="B22" s="13">
        <f t="shared" si="1"/>
        <v>10755</v>
      </c>
      <c r="C22" s="13">
        <v>769</v>
      </c>
      <c r="D22" s="13">
        <v>7014</v>
      </c>
      <c r="E22" s="33" t="s">
        <v>146</v>
      </c>
      <c r="F22" s="16">
        <v>387</v>
      </c>
      <c r="G22" s="16">
        <v>1822</v>
      </c>
      <c r="H22" s="16">
        <v>763</v>
      </c>
      <c r="I22" s="33" t="s">
        <v>146</v>
      </c>
      <c r="J22" s="26" t="s">
        <v>128</v>
      </c>
      <c r="K22" s="26" t="s">
        <v>129</v>
      </c>
    </row>
    <row r="23" spans="1:11" s="14" customFormat="1" ht="18" customHeight="1" thickBot="1">
      <c r="A23" s="22" t="s">
        <v>130</v>
      </c>
      <c r="B23" s="29">
        <f t="shared" si="1"/>
        <v>3462</v>
      </c>
      <c r="C23" s="17">
        <v>208</v>
      </c>
      <c r="D23" s="17">
        <v>2850</v>
      </c>
      <c r="E23" s="34" t="s">
        <v>146</v>
      </c>
      <c r="F23" s="17">
        <v>16</v>
      </c>
      <c r="G23" s="17">
        <v>193</v>
      </c>
      <c r="H23" s="17">
        <v>195</v>
      </c>
      <c r="I23" s="34" t="s">
        <v>146</v>
      </c>
      <c r="J23" s="27" t="s">
        <v>131</v>
      </c>
      <c r="K23" s="27" t="s">
        <v>132</v>
      </c>
    </row>
    <row r="24" s="11" customFormat="1" ht="13.5" customHeight="1">
      <c r="A24" s="23" t="s">
        <v>141</v>
      </c>
    </row>
    <row r="25" s="11" customFormat="1" ht="13.5" customHeight="1">
      <c r="A25" s="23" t="s">
        <v>31</v>
      </c>
    </row>
    <row r="26" s="11" customFormat="1" ht="13.5" customHeight="1">
      <c r="A26" s="23" t="s">
        <v>32</v>
      </c>
    </row>
    <row r="27" s="11" customFormat="1" ht="13.5" customHeight="1">
      <c r="A27" s="23" t="s">
        <v>33</v>
      </c>
    </row>
    <row r="28" s="11" customFormat="1" ht="13.5" customHeight="1">
      <c r="A28" s="23" t="s">
        <v>142</v>
      </c>
    </row>
    <row r="29" s="11" customFormat="1" ht="13.5" customHeight="1">
      <c r="A29" s="23" t="s">
        <v>143</v>
      </c>
    </row>
    <row r="30" spans="1:6" ht="13.5">
      <c r="A30" s="23" t="s">
        <v>144</v>
      </c>
      <c r="B30" s="11"/>
      <c r="C30" s="11"/>
      <c r="D30" s="11"/>
      <c r="E30" s="11"/>
      <c r="F30" s="11"/>
    </row>
    <row r="31" spans="1:5" ht="13.5">
      <c r="A31" s="23" t="s">
        <v>145</v>
      </c>
      <c r="B31" s="11"/>
      <c r="C31" s="11"/>
      <c r="D31" s="11"/>
      <c r="E31" s="11"/>
    </row>
  </sheetData>
  <printOptions/>
  <pageMargins left="0.75" right="0.75" top="1" bottom="1" header="0.512" footer="0.512"/>
  <pageSetup fitToHeight="1" fitToWidth="1" horizontalDpi="300" verticalDpi="3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workbookViewId="0" topLeftCell="A1">
      <selection activeCell="A29" sqref="A29"/>
    </sheetView>
  </sheetViews>
  <sheetFormatPr defaultColWidth="9.00390625" defaultRowHeight="13.5" customHeight="1"/>
  <cols>
    <col min="1" max="11" width="10.625" style="24" customWidth="1"/>
    <col min="12" max="16384" width="9.00390625" style="24" customWidth="1"/>
  </cols>
  <sheetData>
    <row r="1" ht="13.5" customHeight="1">
      <c r="A1" s="24" t="s">
        <v>28</v>
      </c>
    </row>
    <row r="2" ht="13.5" customHeight="1">
      <c r="A2" s="24" t="s">
        <v>5</v>
      </c>
    </row>
    <row r="3" spans="1:11" ht="13.5" customHeight="1">
      <c r="A3" s="24" t="s">
        <v>7</v>
      </c>
      <c r="B3" s="24" t="s">
        <v>29</v>
      </c>
      <c r="C3" s="24" t="s">
        <v>6</v>
      </c>
      <c r="D3" s="24" t="s">
        <v>8</v>
      </c>
      <c r="E3" s="24" t="s">
        <v>52</v>
      </c>
      <c r="F3" s="24" t="s">
        <v>9</v>
      </c>
      <c r="G3" s="24" t="s">
        <v>53</v>
      </c>
      <c r="H3" s="24" t="s">
        <v>54</v>
      </c>
      <c r="I3" s="24" t="s">
        <v>55</v>
      </c>
      <c r="J3" s="24" t="s">
        <v>10</v>
      </c>
      <c r="K3" s="24" t="s">
        <v>11</v>
      </c>
    </row>
    <row r="4" spans="1:11" ht="13.5" customHeight="1">
      <c r="A4" s="24" t="s">
        <v>51</v>
      </c>
      <c r="B4" s="28">
        <v>437878</v>
      </c>
      <c r="C4" s="28">
        <v>33354</v>
      </c>
      <c r="D4" s="28">
        <v>350043</v>
      </c>
      <c r="E4" s="28">
        <v>27</v>
      </c>
      <c r="F4" s="28">
        <v>3941</v>
      </c>
      <c r="G4" s="28">
        <v>25107</v>
      </c>
      <c r="H4" s="28">
        <v>18377</v>
      </c>
      <c r="I4" s="28">
        <v>7029</v>
      </c>
      <c r="J4" s="28" t="s">
        <v>60</v>
      </c>
      <c r="K4" s="28" t="s">
        <v>61</v>
      </c>
    </row>
    <row r="5" spans="1:11" ht="13.5" customHeight="1">
      <c r="A5" s="24" t="s">
        <v>12</v>
      </c>
      <c r="B5" s="28">
        <v>309712</v>
      </c>
      <c r="C5" s="28">
        <v>28029</v>
      </c>
      <c r="D5" s="28">
        <v>246970</v>
      </c>
      <c r="E5" s="28">
        <v>18</v>
      </c>
      <c r="F5" s="28">
        <v>1698</v>
      </c>
      <c r="G5" s="28">
        <v>13782</v>
      </c>
      <c r="H5" s="28">
        <v>13669</v>
      </c>
      <c r="I5" s="28">
        <v>5546</v>
      </c>
      <c r="J5" s="28" t="s">
        <v>62</v>
      </c>
      <c r="K5" s="28" t="s">
        <v>63</v>
      </c>
    </row>
    <row r="6" spans="1:11" ht="13.5" customHeight="1">
      <c r="A6" s="24" t="s">
        <v>13</v>
      </c>
      <c r="B6" s="28">
        <v>128166</v>
      </c>
      <c r="C6" s="28">
        <v>5325</v>
      </c>
      <c r="D6" s="28">
        <v>103073</v>
      </c>
      <c r="E6" s="28">
        <v>9</v>
      </c>
      <c r="F6" s="28">
        <v>2243</v>
      </c>
      <c r="G6" s="28">
        <v>11325</v>
      </c>
      <c r="H6" s="28">
        <v>4708</v>
      </c>
      <c r="I6" s="28">
        <v>1483</v>
      </c>
      <c r="J6" s="28" t="s">
        <v>64</v>
      </c>
      <c r="K6" s="28" t="s">
        <v>65</v>
      </c>
    </row>
    <row r="7" spans="1:11" ht="13.5" customHeight="1">
      <c r="A7" s="24" t="s">
        <v>14</v>
      </c>
      <c r="B7" s="28">
        <v>94181</v>
      </c>
      <c r="C7" s="28">
        <v>20333</v>
      </c>
      <c r="D7" s="28">
        <v>62756</v>
      </c>
      <c r="E7" s="28">
        <v>5</v>
      </c>
      <c r="F7" s="28">
        <v>1050</v>
      </c>
      <c r="G7" s="28">
        <v>4850</v>
      </c>
      <c r="H7" s="28">
        <v>1220</v>
      </c>
      <c r="I7" s="28">
        <v>3967</v>
      </c>
      <c r="J7" s="28" t="s">
        <v>66</v>
      </c>
      <c r="K7" s="28" t="s">
        <v>67</v>
      </c>
    </row>
    <row r="8" spans="1:11" ht="13.5" customHeight="1">
      <c r="A8" s="24" t="s">
        <v>15</v>
      </c>
      <c r="B8" s="28">
        <v>11889</v>
      </c>
      <c r="C8" s="28">
        <v>1254</v>
      </c>
      <c r="D8" s="28">
        <v>8834</v>
      </c>
      <c r="E8" s="28" t="s">
        <v>68</v>
      </c>
      <c r="F8" s="28">
        <v>109</v>
      </c>
      <c r="G8" s="28">
        <v>792</v>
      </c>
      <c r="H8" s="28">
        <v>303</v>
      </c>
      <c r="I8" s="28">
        <v>597</v>
      </c>
      <c r="J8" s="28" t="s">
        <v>69</v>
      </c>
      <c r="K8" s="28" t="s">
        <v>70</v>
      </c>
    </row>
    <row r="9" spans="1:11" ht="13.5" customHeight="1">
      <c r="A9" s="24" t="s">
        <v>16</v>
      </c>
      <c r="B9" s="28">
        <v>331808</v>
      </c>
      <c r="C9" s="28">
        <v>11767</v>
      </c>
      <c r="D9" s="28">
        <v>278453</v>
      </c>
      <c r="E9" s="28">
        <v>22</v>
      </c>
      <c r="F9" s="28">
        <v>2782</v>
      </c>
      <c r="G9" s="28">
        <v>19465</v>
      </c>
      <c r="H9" s="28">
        <v>16854</v>
      </c>
      <c r="I9" s="28">
        <v>2465</v>
      </c>
      <c r="J9" s="28" t="s">
        <v>71</v>
      </c>
      <c r="K9" s="28" t="s">
        <v>72</v>
      </c>
    </row>
    <row r="10" spans="1:11" ht="13.5" customHeight="1">
      <c r="A10" s="24" t="s">
        <v>17</v>
      </c>
      <c r="B10" s="28">
        <v>68437</v>
      </c>
      <c r="C10" s="28">
        <v>2276</v>
      </c>
      <c r="D10" s="28">
        <v>54914</v>
      </c>
      <c r="E10" s="28">
        <v>6</v>
      </c>
      <c r="F10" s="28">
        <v>930</v>
      </c>
      <c r="G10" s="28">
        <v>6383</v>
      </c>
      <c r="H10" s="28">
        <v>3928</v>
      </c>
      <c r="I10" s="28" t="s">
        <v>68</v>
      </c>
      <c r="J10" s="28" t="s">
        <v>73</v>
      </c>
      <c r="K10" s="28" t="s">
        <v>74</v>
      </c>
    </row>
    <row r="11" spans="1:11" ht="13.5" customHeight="1">
      <c r="A11" s="24" t="s">
        <v>18</v>
      </c>
      <c r="B11" s="28">
        <v>175961</v>
      </c>
      <c r="C11" s="28">
        <v>1820</v>
      </c>
      <c r="D11" s="28">
        <v>154401</v>
      </c>
      <c r="E11" s="28">
        <v>10</v>
      </c>
      <c r="F11" s="28">
        <v>779</v>
      </c>
      <c r="G11" s="28">
        <v>8466</v>
      </c>
      <c r="H11" s="28">
        <v>10485</v>
      </c>
      <c r="I11" s="28" t="s">
        <v>68</v>
      </c>
      <c r="J11" s="28" t="s">
        <v>75</v>
      </c>
      <c r="K11" s="28" t="s">
        <v>76</v>
      </c>
    </row>
    <row r="12" spans="1:11" ht="13.5" customHeight="1">
      <c r="A12" s="24" t="s">
        <v>19</v>
      </c>
      <c r="B12" s="28">
        <v>14176</v>
      </c>
      <c r="C12" s="28">
        <v>3950</v>
      </c>
      <c r="D12" s="28">
        <v>9337</v>
      </c>
      <c r="E12" s="28" t="s">
        <v>68</v>
      </c>
      <c r="F12" s="28">
        <v>51</v>
      </c>
      <c r="G12" s="28">
        <v>566</v>
      </c>
      <c r="H12" s="28">
        <v>272</v>
      </c>
      <c r="I12" s="28" t="s">
        <v>68</v>
      </c>
      <c r="J12" s="28" t="s">
        <v>77</v>
      </c>
      <c r="K12" s="28" t="s">
        <v>78</v>
      </c>
    </row>
    <row r="13" spans="1:11" ht="13.5" customHeight="1">
      <c r="A13" s="24" t="s">
        <v>20</v>
      </c>
      <c r="B13" s="28">
        <v>87404</v>
      </c>
      <c r="C13" s="28">
        <v>17139</v>
      </c>
      <c r="D13" s="28">
        <v>68259</v>
      </c>
      <c r="E13" s="28">
        <v>6</v>
      </c>
      <c r="F13" s="28">
        <v>57</v>
      </c>
      <c r="G13" s="28">
        <v>1128</v>
      </c>
      <c r="H13" s="28">
        <v>815</v>
      </c>
      <c r="I13" s="28" t="s">
        <v>68</v>
      </c>
      <c r="J13" s="28" t="s">
        <v>79</v>
      </c>
      <c r="K13" s="28" t="s">
        <v>80</v>
      </c>
    </row>
    <row r="14" spans="1:11" ht="13.5" customHeight="1">
      <c r="A14" s="24" t="s">
        <v>21</v>
      </c>
      <c r="B14" s="28">
        <v>14544</v>
      </c>
      <c r="C14" s="28">
        <v>2557</v>
      </c>
      <c r="D14" s="28">
        <v>10969</v>
      </c>
      <c r="E14" s="28" t="s">
        <v>68</v>
      </c>
      <c r="F14" s="28">
        <v>50</v>
      </c>
      <c r="G14" s="28">
        <v>635</v>
      </c>
      <c r="H14" s="28">
        <v>333</v>
      </c>
      <c r="I14" s="28" t="s">
        <v>68</v>
      </c>
      <c r="J14" s="28" t="s">
        <v>81</v>
      </c>
      <c r="K14" s="28" t="s">
        <v>82</v>
      </c>
    </row>
    <row r="15" spans="1:11" ht="13.5" customHeight="1">
      <c r="A15" s="24" t="s">
        <v>22</v>
      </c>
      <c r="B15" s="28">
        <v>21391</v>
      </c>
      <c r="C15" s="28">
        <v>2459</v>
      </c>
      <c r="D15" s="28">
        <v>8938</v>
      </c>
      <c r="E15" s="28">
        <v>1</v>
      </c>
      <c r="F15" s="28">
        <v>53</v>
      </c>
      <c r="G15" s="28">
        <v>2507</v>
      </c>
      <c r="H15" s="28">
        <v>404</v>
      </c>
      <c r="I15" s="28">
        <v>7029</v>
      </c>
      <c r="J15" s="28" t="s">
        <v>83</v>
      </c>
      <c r="K15" s="28" t="s">
        <v>84</v>
      </c>
    </row>
    <row r="16" spans="1:11" ht="13.5" customHeight="1">
      <c r="A16" s="24" t="s">
        <v>23</v>
      </c>
      <c r="B16" s="28">
        <v>382</v>
      </c>
      <c r="C16" s="28">
        <v>160</v>
      </c>
      <c r="D16" s="28">
        <v>222</v>
      </c>
      <c r="E16" s="28" t="s">
        <v>68</v>
      </c>
      <c r="F16" s="28" t="s">
        <v>68</v>
      </c>
      <c r="G16" s="28" t="s">
        <v>68</v>
      </c>
      <c r="H16" s="28" t="s">
        <v>68</v>
      </c>
      <c r="I16" s="28" t="s">
        <v>68</v>
      </c>
      <c r="J16" s="28" t="s">
        <v>85</v>
      </c>
      <c r="K16" s="28" t="s">
        <v>86</v>
      </c>
    </row>
    <row r="17" spans="1:11" ht="13.5" customHeight="1">
      <c r="A17" s="24" t="s">
        <v>24</v>
      </c>
      <c r="B17" s="28">
        <v>8807</v>
      </c>
      <c r="C17" s="28">
        <v>266</v>
      </c>
      <c r="D17" s="28">
        <v>7626</v>
      </c>
      <c r="E17" s="28" t="s">
        <v>68</v>
      </c>
      <c r="F17" s="28">
        <v>130</v>
      </c>
      <c r="G17" s="28">
        <v>737</v>
      </c>
      <c r="H17" s="28">
        <v>48</v>
      </c>
      <c r="I17" s="28" t="s">
        <v>68</v>
      </c>
      <c r="J17" s="28" t="s">
        <v>87</v>
      </c>
      <c r="K17" s="28" t="s">
        <v>88</v>
      </c>
    </row>
    <row r="18" spans="1:11" ht="13.5" customHeight="1">
      <c r="A18" s="24" t="s">
        <v>25</v>
      </c>
      <c r="B18" s="28">
        <v>32559</v>
      </c>
      <c r="C18" s="28">
        <v>1750</v>
      </c>
      <c r="D18" s="28">
        <v>25513</v>
      </c>
      <c r="E18" s="28">
        <v>4</v>
      </c>
      <c r="F18" s="28">
        <v>1488</v>
      </c>
      <c r="G18" s="28">
        <v>2670</v>
      </c>
      <c r="H18" s="28">
        <v>1134</v>
      </c>
      <c r="I18" s="28" t="s">
        <v>68</v>
      </c>
      <c r="J18" s="28" t="s">
        <v>89</v>
      </c>
      <c r="K18" s="28" t="s">
        <v>90</v>
      </c>
    </row>
    <row r="19" spans="1:11" ht="13.5" customHeight="1">
      <c r="A19" s="24" t="s">
        <v>26</v>
      </c>
      <c r="B19" s="28">
        <v>10755</v>
      </c>
      <c r="C19" s="28">
        <v>769</v>
      </c>
      <c r="D19" s="28">
        <v>7014</v>
      </c>
      <c r="E19" s="28" t="s">
        <v>68</v>
      </c>
      <c r="F19" s="28">
        <v>387</v>
      </c>
      <c r="G19" s="28">
        <v>1822</v>
      </c>
      <c r="H19" s="28">
        <v>763</v>
      </c>
      <c r="I19" s="28" t="s">
        <v>68</v>
      </c>
      <c r="J19" s="28" t="s">
        <v>91</v>
      </c>
      <c r="K19" s="28" t="s">
        <v>92</v>
      </c>
    </row>
    <row r="20" spans="1:11" ht="13.5" customHeight="1">
      <c r="A20" s="24" t="s">
        <v>27</v>
      </c>
      <c r="B20" s="28">
        <v>3462</v>
      </c>
      <c r="C20" s="28">
        <v>208</v>
      </c>
      <c r="D20" s="28">
        <v>2850</v>
      </c>
      <c r="E20" s="28" t="s">
        <v>68</v>
      </c>
      <c r="F20" s="28">
        <v>16</v>
      </c>
      <c r="G20" s="28">
        <v>193</v>
      </c>
      <c r="H20" s="28">
        <v>195</v>
      </c>
      <c r="I20" s="28" t="s">
        <v>68</v>
      </c>
      <c r="J20" s="28" t="s">
        <v>93</v>
      </c>
      <c r="K20" s="28" t="s">
        <v>94</v>
      </c>
    </row>
    <row r="21" ht="13.5" customHeight="1">
      <c r="A21" s="24" t="s">
        <v>136</v>
      </c>
    </row>
    <row r="22" ht="13.5" customHeight="1">
      <c r="A22" s="24" t="s">
        <v>135</v>
      </c>
    </row>
    <row r="23" ht="13.5" customHeight="1">
      <c r="A23" s="24" t="s">
        <v>57</v>
      </c>
    </row>
    <row r="24" ht="13.5" customHeight="1">
      <c r="A24" s="24" t="s">
        <v>56</v>
      </c>
    </row>
    <row r="25" ht="13.5" customHeight="1">
      <c r="A25" s="24" t="s">
        <v>137</v>
      </c>
    </row>
    <row r="26" ht="13.5" customHeight="1">
      <c r="A26" s="24" t="s">
        <v>138</v>
      </c>
    </row>
    <row r="27" ht="13.5" customHeight="1">
      <c r="A27" s="24" t="s">
        <v>139</v>
      </c>
    </row>
    <row r="28" ht="13.5" customHeight="1">
      <c r="A28" s="24" t="s">
        <v>140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2000-07-14T06:42:58Z</cp:lastPrinted>
  <dcterms:created xsi:type="dcterms:W3CDTF">2000-04-14T05:51:26Z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