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70" activeTab="0"/>
  </bookViews>
  <sheets>
    <sheet name="出所別" sheetId="1" r:id="rId1"/>
  </sheets>
  <definedNames>
    <definedName name="_xlnm.Print_Area" localSheetId="0">'出所別'!$A$1:$P$19</definedName>
  </definedNames>
  <calcPr fullCalcOnLoad="1"/>
</workbook>
</file>

<file path=xl/sharedStrings.xml><?xml version="1.0" encoding="utf-8"?>
<sst xmlns="http://schemas.openxmlformats.org/spreadsheetml/2006/main" count="61" uniqueCount="25">
  <si>
    <t>Ａ</t>
  </si>
  <si>
    <t>B</t>
  </si>
  <si>
    <t>C</t>
  </si>
  <si>
    <t>D</t>
  </si>
  <si>
    <t>計</t>
  </si>
  <si>
    <t>文部科学省からの配当額</t>
  </si>
  <si>
    <t>区　　分</t>
  </si>
  <si>
    <t>Section</t>
  </si>
  <si>
    <t>Total</t>
  </si>
  <si>
    <t>千円</t>
  </si>
  <si>
    <t>Others</t>
  </si>
  <si>
    <t>Monbukagakusho</t>
  </si>
  <si>
    <t>図書館</t>
  </si>
  <si>
    <t>備付　</t>
  </si>
  <si>
    <t>研究室等</t>
  </si>
  <si>
    <t xml:space="preserve">6-3　　国立大学図書館資料費の出所別内訳　 </t>
  </si>
  <si>
    <t>SOURCES OF LIBRARY MATERIALS EXPENDITURES OF NATIONAL UNIVERSITIES</t>
  </si>
  <si>
    <t>その他の経費からの配当額</t>
  </si>
  <si>
    <t>University</t>
  </si>
  <si>
    <t>Gift funds</t>
  </si>
  <si>
    <t>Grand total</t>
  </si>
  <si>
    <t>寄　　付　　金</t>
  </si>
  <si>
    <t>そ　　の　　他</t>
  </si>
  <si>
    <t>合　　　　　計</t>
  </si>
  <si>
    <t>（平成15年度）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</si>
</sst>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56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distributed" vertical="top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76" fontId="3" fillId="0" borderId="7" xfId="0" applyNumberFormat="1" applyFont="1" applyFill="1" applyBorder="1" applyAlignment="1">
      <alignment/>
    </xf>
    <xf numFmtId="176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6" fontId="3" fillId="0" borderId="7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16" width="10.00390625" style="2" customWidth="1"/>
    <col min="17" max="16384" width="9.00390625" style="2" customWidth="1"/>
  </cols>
  <sheetData>
    <row r="1" ht="19.5" customHeight="1">
      <c r="A1" s="1" t="s">
        <v>15</v>
      </c>
    </row>
    <row r="2" ht="19.5" customHeight="1">
      <c r="A2" s="3" t="s">
        <v>16</v>
      </c>
    </row>
    <row r="3" ht="19.5" customHeight="1" thickBot="1">
      <c r="P3" s="19" t="s">
        <v>24</v>
      </c>
    </row>
    <row r="4" spans="1:16" ht="19.5" customHeight="1">
      <c r="A4" s="32" t="s">
        <v>6</v>
      </c>
      <c r="B4" s="21" t="s">
        <v>5</v>
      </c>
      <c r="C4" s="22"/>
      <c r="D4" s="22"/>
      <c r="E4" s="21" t="s">
        <v>17</v>
      </c>
      <c r="F4" s="22"/>
      <c r="G4" s="22"/>
      <c r="H4" s="21" t="s">
        <v>21</v>
      </c>
      <c r="I4" s="22"/>
      <c r="J4" s="22"/>
      <c r="K4" s="21" t="s">
        <v>22</v>
      </c>
      <c r="L4" s="22"/>
      <c r="M4" s="22"/>
      <c r="N4" s="21" t="s">
        <v>23</v>
      </c>
      <c r="O4" s="22"/>
      <c r="P4" s="28"/>
    </row>
    <row r="5" spans="1:16" ht="19.5" customHeight="1">
      <c r="A5" s="33"/>
      <c r="B5" s="23" t="s">
        <v>11</v>
      </c>
      <c r="C5" s="24"/>
      <c r="D5" s="25"/>
      <c r="E5" s="23" t="s">
        <v>18</v>
      </c>
      <c r="F5" s="24"/>
      <c r="G5" s="25"/>
      <c r="H5" s="23" t="s">
        <v>19</v>
      </c>
      <c r="I5" s="24"/>
      <c r="J5" s="25"/>
      <c r="K5" s="23" t="s">
        <v>10</v>
      </c>
      <c r="L5" s="24"/>
      <c r="M5" s="25"/>
      <c r="N5" s="23" t="s">
        <v>20</v>
      </c>
      <c r="O5" s="24"/>
      <c r="P5" s="29"/>
    </row>
    <row r="6" spans="1:16" ht="19.5" customHeight="1">
      <c r="A6" s="4" t="s">
        <v>7</v>
      </c>
      <c r="B6" s="5" t="s">
        <v>12</v>
      </c>
      <c r="C6" s="5" t="s">
        <v>14</v>
      </c>
      <c r="D6" s="26" t="s">
        <v>4</v>
      </c>
      <c r="E6" s="5" t="s">
        <v>12</v>
      </c>
      <c r="F6" s="5" t="s">
        <v>14</v>
      </c>
      <c r="G6" s="26" t="s">
        <v>4</v>
      </c>
      <c r="H6" s="5" t="s">
        <v>12</v>
      </c>
      <c r="I6" s="5" t="s">
        <v>14</v>
      </c>
      <c r="J6" s="26" t="s">
        <v>4</v>
      </c>
      <c r="K6" s="5" t="s">
        <v>12</v>
      </c>
      <c r="L6" s="5" t="s">
        <v>14</v>
      </c>
      <c r="M6" s="26" t="s">
        <v>4</v>
      </c>
      <c r="N6" s="5" t="s">
        <v>12</v>
      </c>
      <c r="O6" s="5" t="s">
        <v>14</v>
      </c>
      <c r="P6" s="30" t="s">
        <v>4</v>
      </c>
    </row>
    <row r="7" spans="1:16" ht="19.5" customHeight="1">
      <c r="A7" s="6"/>
      <c r="B7" s="7" t="s">
        <v>13</v>
      </c>
      <c r="C7" s="7" t="s">
        <v>13</v>
      </c>
      <c r="D7" s="27"/>
      <c r="E7" s="7" t="s">
        <v>13</v>
      </c>
      <c r="F7" s="7" t="s">
        <v>13</v>
      </c>
      <c r="G7" s="27"/>
      <c r="H7" s="7" t="s">
        <v>13</v>
      </c>
      <c r="I7" s="7" t="s">
        <v>13</v>
      </c>
      <c r="J7" s="27"/>
      <c r="K7" s="7" t="s">
        <v>13</v>
      </c>
      <c r="L7" s="7" t="s">
        <v>13</v>
      </c>
      <c r="M7" s="27"/>
      <c r="N7" s="7" t="s">
        <v>13</v>
      </c>
      <c r="O7" s="7" t="s">
        <v>13</v>
      </c>
      <c r="P7" s="31"/>
    </row>
    <row r="8" spans="1:16" ht="19.5" customHeight="1">
      <c r="A8" s="8"/>
      <c r="B8" s="9" t="s">
        <v>9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  <c r="H8" s="9" t="s">
        <v>9</v>
      </c>
      <c r="I8" s="9" t="s">
        <v>9</v>
      </c>
      <c r="J8" s="9" t="s">
        <v>9</v>
      </c>
      <c r="K8" s="9" t="s">
        <v>9</v>
      </c>
      <c r="L8" s="9" t="s">
        <v>9</v>
      </c>
      <c r="M8" s="9" t="s">
        <v>9</v>
      </c>
      <c r="N8" s="9" t="s">
        <v>9</v>
      </c>
      <c r="O8" s="9" t="s">
        <v>9</v>
      </c>
      <c r="P8" s="10" t="s">
        <v>9</v>
      </c>
    </row>
    <row r="9" spans="1:16" ht="19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9.5" customHeight="1">
      <c r="A10" s="11" t="s">
        <v>0</v>
      </c>
      <c r="B10" s="20">
        <v>812231</v>
      </c>
      <c r="C10" s="20">
        <v>3321</v>
      </c>
      <c r="D10" s="12">
        <f>SUM(B10:C10)</f>
        <v>815552</v>
      </c>
      <c r="E10" s="20">
        <v>6086550</v>
      </c>
      <c r="F10" s="20">
        <v>5334266</v>
      </c>
      <c r="G10" s="12">
        <f>SUM(E10:F10)</f>
        <v>11420816</v>
      </c>
      <c r="H10" s="20">
        <v>35863</v>
      </c>
      <c r="I10" s="20">
        <v>90372</v>
      </c>
      <c r="J10" s="12">
        <f>SUM(H10:I10)</f>
        <v>126235</v>
      </c>
      <c r="K10" s="20">
        <v>154122</v>
      </c>
      <c r="L10" s="20">
        <v>156680</v>
      </c>
      <c r="M10" s="12">
        <f>SUM(K10:L10)</f>
        <v>310802</v>
      </c>
      <c r="N10" s="12">
        <f aca="true" t="shared" si="0" ref="N10:O13">B10+E10+H10+K10</f>
        <v>7088766</v>
      </c>
      <c r="O10" s="12">
        <f t="shared" si="0"/>
        <v>5584639</v>
      </c>
      <c r="P10" s="13">
        <f>SUM(N10:O10)</f>
        <v>12673405</v>
      </c>
    </row>
    <row r="11" spans="1:16" ht="19.5" customHeight="1">
      <c r="A11" s="11" t="s">
        <v>1</v>
      </c>
      <c r="B11" s="20">
        <v>272485</v>
      </c>
      <c r="C11" s="20">
        <v>0</v>
      </c>
      <c r="D11" s="12">
        <f>SUM(B11:C11)</f>
        <v>272485</v>
      </c>
      <c r="E11" s="20">
        <v>1947346</v>
      </c>
      <c r="F11" s="20">
        <v>2411586</v>
      </c>
      <c r="G11" s="12">
        <f>SUM(E11:F11)</f>
        <v>4358932</v>
      </c>
      <c r="H11" s="20">
        <v>21379</v>
      </c>
      <c r="I11" s="20">
        <v>51523</v>
      </c>
      <c r="J11" s="12">
        <f>SUM(H11:I11)</f>
        <v>72902</v>
      </c>
      <c r="K11" s="20">
        <v>9041</v>
      </c>
      <c r="L11" s="20">
        <v>36073</v>
      </c>
      <c r="M11" s="12">
        <f>SUM(K11:L11)</f>
        <v>45114</v>
      </c>
      <c r="N11" s="12">
        <f t="shared" si="0"/>
        <v>2250251</v>
      </c>
      <c r="O11" s="12">
        <f t="shared" si="0"/>
        <v>2499182</v>
      </c>
      <c r="P11" s="13">
        <f>SUM(N11:O11)</f>
        <v>4749433</v>
      </c>
    </row>
    <row r="12" spans="1:16" ht="19.5" customHeight="1">
      <c r="A12" s="11" t="s">
        <v>2</v>
      </c>
      <c r="B12" s="20">
        <v>554396</v>
      </c>
      <c r="C12" s="20">
        <v>4775</v>
      </c>
      <c r="D12" s="12">
        <f>SUM(B12:C12)</f>
        <v>559171</v>
      </c>
      <c r="E12" s="20">
        <v>1936882</v>
      </c>
      <c r="F12" s="20">
        <v>1601324</v>
      </c>
      <c r="G12" s="12">
        <f>SUM(E12:F12)</f>
        <v>3538206</v>
      </c>
      <c r="H12" s="20">
        <v>23408</v>
      </c>
      <c r="I12" s="20">
        <v>19034</v>
      </c>
      <c r="J12" s="12">
        <f>SUM(H12:I12)</f>
        <v>42442</v>
      </c>
      <c r="K12" s="20">
        <v>1083</v>
      </c>
      <c r="L12" s="20">
        <v>63367</v>
      </c>
      <c r="M12" s="12">
        <f>SUM(K12:L12)</f>
        <v>64450</v>
      </c>
      <c r="N12" s="12">
        <f t="shared" si="0"/>
        <v>2515769</v>
      </c>
      <c r="O12" s="12">
        <f t="shared" si="0"/>
        <v>1688500</v>
      </c>
      <c r="P12" s="13">
        <f>SUM(N12:O12)</f>
        <v>4204269</v>
      </c>
    </row>
    <row r="13" spans="1:16" ht="19.5" customHeight="1">
      <c r="A13" s="11" t="s">
        <v>3</v>
      </c>
      <c r="B13" s="20">
        <v>138523</v>
      </c>
      <c r="C13" s="20">
        <v>0</v>
      </c>
      <c r="D13" s="12">
        <f>SUM(B13:C13)</f>
        <v>138523</v>
      </c>
      <c r="E13" s="20">
        <v>829236</v>
      </c>
      <c r="F13" s="20">
        <v>1042742</v>
      </c>
      <c r="G13" s="12">
        <f>SUM(E13:F13)</f>
        <v>1871978</v>
      </c>
      <c r="H13" s="20">
        <v>987</v>
      </c>
      <c r="I13" s="20">
        <v>8575</v>
      </c>
      <c r="J13" s="12">
        <f>SUM(H13:I13)</f>
        <v>9562</v>
      </c>
      <c r="K13" s="20">
        <v>36460</v>
      </c>
      <c r="L13" s="20">
        <v>42232</v>
      </c>
      <c r="M13" s="12">
        <f>SUM(K13:L13)</f>
        <v>78692</v>
      </c>
      <c r="N13" s="12">
        <f t="shared" si="0"/>
        <v>1005206</v>
      </c>
      <c r="O13" s="12">
        <f t="shared" si="0"/>
        <v>1093549</v>
      </c>
      <c r="P13" s="13">
        <f>SUM(N13:O13)</f>
        <v>2098755</v>
      </c>
    </row>
    <row r="14" spans="1:16" ht="19.5" customHeight="1">
      <c r="A14" s="11" t="s">
        <v>4</v>
      </c>
      <c r="B14" s="12">
        <f aca="true" t="shared" si="1" ref="B14:P14">SUM(B10:B13)</f>
        <v>1777635</v>
      </c>
      <c r="C14" s="12">
        <f t="shared" si="1"/>
        <v>8096</v>
      </c>
      <c r="D14" s="12">
        <f t="shared" si="1"/>
        <v>1785731</v>
      </c>
      <c r="E14" s="12">
        <f t="shared" si="1"/>
        <v>10800014</v>
      </c>
      <c r="F14" s="12">
        <f t="shared" si="1"/>
        <v>10389918</v>
      </c>
      <c r="G14" s="12">
        <f t="shared" si="1"/>
        <v>21189932</v>
      </c>
      <c r="H14" s="12">
        <f t="shared" si="1"/>
        <v>81637</v>
      </c>
      <c r="I14" s="12">
        <f t="shared" si="1"/>
        <v>169504</v>
      </c>
      <c r="J14" s="12">
        <f t="shared" si="1"/>
        <v>251141</v>
      </c>
      <c r="K14" s="12">
        <f t="shared" si="1"/>
        <v>200706</v>
      </c>
      <c r="L14" s="12">
        <f t="shared" si="1"/>
        <v>298352</v>
      </c>
      <c r="M14" s="12">
        <f t="shared" si="1"/>
        <v>499058</v>
      </c>
      <c r="N14" s="12">
        <f t="shared" si="1"/>
        <v>12859992</v>
      </c>
      <c r="O14" s="12">
        <f t="shared" si="1"/>
        <v>10865870</v>
      </c>
      <c r="P14" s="13">
        <f t="shared" si="1"/>
        <v>23725862</v>
      </c>
    </row>
    <row r="15" spans="1:16" ht="19.5" customHeight="1" thickBot="1">
      <c r="A15" s="14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9.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9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</sheetData>
  <mergeCells count="16">
    <mergeCell ref="A4:A5"/>
    <mergeCell ref="B4:D4"/>
    <mergeCell ref="B5:D5"/>
    <mergeCell ref="D6:D7"/>
    <mergeCell ref="E4:G4"/>
    <mergeCell ref="E5:G5"/>
    <mergeCell ref="G6:G7"/>
    <mergeCell ref="H4:J4"/>
    <mergeCell ref="H5:J5"/>
    <mergeCell ref="J6:J7"/>
    <mergeCell ref="K4:M4"/>
    <mergeCell ref="K5:M5"/>
    <mergeCell ref="M6:M7"/>
    <mergeCell ref="N4:P4"/>
    <mergeCell ref="N5:P5"/>
    <mergeCell ref="P6:P7"/>
  </mergeCells>
  <printOptions horizontalCentered="1"/>
  <pageMargins left="0.7874015748031497" right="0.7874015748031497" top="1.3779527559055118" bottom="0.7874015748031497" header="0.5118110236220472" footer="0.5118110236220472"/>
  <pageSetup firstPageNumber="37" useFirstPageNumber="1" fitToHeight="1" fitToWidth="1" horizontalDpi="600" verticalDpi="600" orientation="landscape" paperSize="9" scale="75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株式会社トーコン・システムサービス</cp:lastModifiedBy>
  <cp:lastPrinted>2005-02-14T08:58:28Z</cp:lastPrinted>
  <dcterms:created xsi:type="dcterms:W3CDTF">1997-01-08T22:48:59Z</dcterms:created>
  <dcterms:modified xsi:type="dcterms:W3CDTF">2005-07-04T01:22:58Z</dcterms:modified>
  <cp:category/>
  <cp:version/>
  <cp:contentType/>
  <cp:contentStatus/>
</cp:coreProperties>
</file>