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848" activeTab="0"/>
  </bookViews>
  <sheets>
    <sheet name="表紙" sheetId="1" r:id="rId1"/>
    <sheet name="別紙" sheetId="2" r:id="rId2"/>
    <sheet name="別添（大学院①）" sheetId="3" r:id="rId3"/>
    <sheet name="別添（大学院②）" sheetId="4" r:id="rId4"/>
    <sheet name="別添（大学院③）" sheetId="5" r:id="rId5"/>
    <sheet name="別添（大学①）" sheetId="6" r:id="rId6"/>
    <sheet name="別添（大学②）" sheetId="7" r:id="rId7"/>
    <sheet name="別添（大学③）" sheetId="8" r:id="rId8"/>
    <sheet name="別添（短期大学①）" sheetId="9" r:id="rId9"/>
    <sheet name="別添（短期大学②）" sheetId="10" r:id="rId10"/>
    <sheet name="学校法人一覧" sheetId="11" r:id="rId11"/>
    <sheet name="学校一覧" sheetId="12" r:id="rId12"/>
  </sheets>
  <definedNames>
    <definedName name="_xlnm.Print_Area" localSheetId="1">'別紙'!$A$1:$H$31</definedName>
    <definedName name="_xlnm.Print_Titles" localSheetId="5">'別添（大学①）'!$1:$7</definedName>
    <definedName name="_xlnm.Print_Titles" localSheetId="6">'別添（大学②）'!$1:$7</definedName>
    <definedName name="_xlnm.Print_Titles" localSheetId="7">'別添（大学③）'!$1:$7</definedName>
    <definedName name="_xlnm.Print_Titles" localSheetId="2">'別添（大学院①）'!$1:$7</definedName>
    <definedName name="_xlnm.Print_Titles" localSheetId="3">'別添（大学院②）'!$1:$7</definedName>
    <definedName name="_xlnm.Print_Titles" localSheetId="4">'別添（大学院③）'!$1:$7</definedName>
    <definedName name="_xlnm.Print_Titles" localSheetId="8">'別添（短期大学①）'!$1:$7</definedName>
    <definedName name="_xlnm.Print_Titles" localSheetId="9">'別添（短期大学②）'!$1:$7</definedName>
    <definedName name="学校法人名２">'学校法人一覧'!$A$1:$A$666</definedName>
    <definedName name="学校名２">'学校一覧'!$A$1:$A$978</definedName>
  </definedNames>
  <calcPr fullCalcOnLoad="1"/>
</workbook>
</file>

<file path=xl/comments10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<sst xmlns="http://schemas.openxmlformats.org/spreadsheetml/2006/main" count="3569" uniqueCount="3224">
  <si>
    <t>604026</t>
  </si>
  <si>
    <t>604029</t>
  </si>
  <si>
    <t>604034</t>
  </si>
  <si>
    <t>604035</t>
  </si>
  <si>
    <t>604036</t>
  </si>
  <si>
    <t>604037</t>
  </si>
  <si>
    <t>604039</t>
  </si>
  <si>
    <t>604042</t>
  </si>
  <si>
    <t>604045</t>
  </si>
  <si>
    <t>604046</t>
  </si>
  <si>
    <t>604047</t>
  </si>
  <si>
    <t>604052</t>
  </si>
  <si>
    <t>604053</t>
  </si>
  <si>
    <t>604056</t>
  </si>
  <si>
    <t>604057</t>
  </si>
  <si>
    <t>604058</t>
  </si>
  <si>
    <t>604059</t>
  </si>
  <si>
    <t>604066</t>
  </si>
  <si>
    <t>604067</t>
  </si>
  <si>
    <t>604068</t>
  </si>
  <si>
    <t>604070</t>
  </si>
  <si>
    <t>604071</t>
  </si>
  <si>
    <t>604072</t>
  </si>
  <si>
    <t>604073</t>
  </si>
  <si>
    <t>604075</t>
  </si>
  <si>
    <t>604076</t>
  </si>
  <si>
    <t>604081</t>
  </si>
  <si>
    <t>604082</t>
  </si>
  <si>
    <t>604084</t>
  </si>
  <si>
    <t>604085</t>
  </si>
  <si>
    <t>604087</t>
  </si>
  <si>
    <t>604088</t>
  </si>
  <si>
    <t>604090</t>
  </si>
  <si>
    <t>604100</t>
  </si>
  <si>
    <t>604101</t>
  </si>
  <si>
    <t>604102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</si>
  <si>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</si>
  <si>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</si>
  <si>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</si>
  <si>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</si>
  <si>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</si>
  <si>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</si>
  <si>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</si>
  <si>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</si>
  <si>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</si>
  <si>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</si>
  <si>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</si>
  <si>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605017</t>
  </si>
  <si>
    <t>605019</t>
  </si>
  <si>
    <t>605021</t>
  </si>
  <si>
    <t>605022</t>
  </si>
  <si>
    <t>605023</t>
  </si>
  <si>
    <t>605026</t>
  </si>
  <si>
    <t>605028</t>
  </si>
  <si>
    <t>605029</t>
  </si>
  <si>
    <t>605032</t>
  </si>
  <si>
    <t>605033</t>
  </si>
  <si>
    <t>605034</t>
  </si>
  <si>
    <t>605035</t>
  </si>
  <si>
    <t>605036</t>
  </si>
  <si>
    <t>605038</t>
  </si>
  <si>
    <t>605040</t>
  </si>
  <si>
    <t>605041</t>
  </si>
  <si>
    <t>605042</t>
  </si>
  <si>
    <t>605043</t>
  </si>
  <si>
    <t>605045</t>
  </si>
  <si>
    <t>605046</t>
  </si>
  <si>
    <t>605048</t>
  </si>
  <si>
    <t>605049</t>
  </si>
  <si>
    <t>605050</t>
  </si>
  <si>
    <t>605051</t>
  </si>
  <si>
    <t>605052</t>
  </si>
  <si>
    <t>605053</t>
  </si>
  <si>
    <t>605054</t>
  </si>
  <si>
    <t>605058</t>
  </si>
  <si>
    <t>605059</t>
  </si>
  <si>
    <t>605060</t>
  </si>
  <si>
    <t>605061</t>
  </si>
  <si>
    <t>605063</t>
  </si>
  <si>
    <t>605064</t>
  </si>
  <si>
    <t>605065</t>
  </si>
  <si>
    <t>605066</t>
  </si>
  <si>
    <t>605068</t>
  </si>
  <si>
    <t>605069</t>
  </si>
  <si>
    <t>605077</t>
  </si>
  <si>
    <t>605080</t>
  </si>
  <si>
    <t>605081</t>
  </si>
  <si>
    <t>605082</t>
  </si>
  <si>
    <t>605083</t>
  </si>
  <si>
    <t>605084</t>
  </si>
  <si>
    <t>605085</t>
  </si>
  <si>
    <t>606001</t>
  </si>
  <si>
    <t>606002</t>
  </si>
  <si>
    <t>606003</t>
  </si>
  <si>
    <t>606004</t>
  </si>
  <si>
    <t>606005</t>
  </si>
  <si>
    <t>606006</t>
  </si>
  <si>
    <t>606007</t>
  </si>
  <si>
    <t>606008</t>
  </si>
  <si>
    <t>606010</t>
  </si>
  <si>
    <t>606011</t>
  </si>
  <si>
    <t>606012</t>
  </si>
  <si>
    <t>606013</t>
  </si>
  <si>
    <t>606014</t>
  </si>
  <si>
    <t>606015</t>
  </si>
  <si>
    <t>606017</t>
  </si>
  <si>
    <t>606018</t>
  </si>
  <si>
    <t>606019</t>
  </si>
  <si>
    <t>606020</t>
  </si>
  <si>
    <t>606021</t>
  </si>
  <si>
    <t>606022</t>
  </si>
  <si>
    <t>606023</t>
  </si>
  <si>
    <t>606024</t>
  </si>
  <si>
    <t>606025</t>
  </si>
  <si>
    <t>606026</t>
  </si>
  <si>
    <t>606027</t>
  </si>
  <si>
    <t>606028</t>
  </si>
  <si>
    <t>606030</t>
  </si>
  <si>
    <t>606032</t>
  </si>
  <si>
    <t>606033</t>
  </si>
  <si>
    <t>606034</t>
  </si>
  <si>
    <t>606035</t>
  </si>
  <si>
    <t>606038</t>
  </si>
  <si>
    <t>606039</t>
  </si>
  <si>
    <t>606041</t>
  </si>
  <si>
    <t>606043</t>
  </si>
  <si>
    <t>606044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</si>
  <si>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</si>
  <si>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</si>
  <si>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</si>
  <si>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</si>
  <si>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</si>
  <si>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</si>
  <si>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</si>
  <si>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</si>
  <si>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</si>
  <si>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</si>
  <si>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</si>
  <si>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</si>
  <si>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</si>
  <si>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</si>
  <si>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</si>
  <si>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</si>
  <si>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</si>
  <si>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</si>
  <si>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606065</t>
  </si>
  <si>
    <t>606066</t>
  </si>
  <si>
    <t>606067</t>
  </si>
  <si>
    <t>606068</t>
  </si>
  <si>
    <t>606069</t>
  </si>
  <si>
    <t>606071</t>
  </si>
  <si>
    <t>606074</t>
  </si>
  <si>
    <t>606075</t>
  </si>
  <si>
    <t>606076</t>
  </si>
  <si>
    <t>606078</t>
  </si>
  <si>
    <t>606079</t>
  </si>
  <si>
    <t>606080</t>
  </si>
  <si>
    <t>606085</t>
  </si>
  <si>
    <t>606086</t>
  </si>
  <si>
    <t>606090</t>
  </si>
  <si>
    <t>606091</t>
  </si>
  <si>
    <t>606097</t>
  </si>
  <si>
    <t>606098</t>
  </si>
  <si>
    <t>606099</t>
  </si>
  <si>
    <t>606100</t>
  </si>
  <si>
    <t>606101</t>
  </si>
  <si>
    <t>606102</t>
  </si>
  <si>
    <t>606103</t>
  </si>
  <si>
    <t>606104</t>
  </si>
  <si>
    <t>607002</t>
  </si>
  <si>
    <t>607004</t>
  </si>
  <si>
    <t>607005</t>
  </si>
  <si>
    <t>607006</t>
  </si>
  <si>
    <t>607007</t>
  </si>
  <si>
    <t>607010</t>
  </si>
  <si>
    <t>607011</t>
  </si>
  <si>
    <t>607016</t>
  </si>
  <si>
    <t>607017</t>
  </si>
  <si>
    <t>607018</t>
  </si>
  <si>
    <t>607019</t>
  </si>
  <si>
    <t>607020</t>
  </si>
  <si>
    <t>607022</t>
  </si>
  <si>
    <t>607023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</si>
  <si>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</si>
  <si>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</si>
  <si>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</si>
  <si>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</si>
  <si>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</si>
  <si>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</si>
  <si>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</si>
  <si>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</si>
  <si>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</si>
  <si>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</si>
  <si>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</si>
  <si>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608009</t>
  </si>
  <si>
    <t>608011</t>
  </si>
  <si>
    <t>608012</t>
  </si>
  <si>
    <t>608013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</si>
  <si>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</si>
  <si>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</si>
  <si>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</si>
  <si>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</si>
  <si>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</si>
  <si>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</si>
  <si>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</si>
  <si>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</si>
  <si>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</si>
  <si>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</si>
  <si>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</si>
  <si>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</si>
  <si>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</si>
  <si>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609015</t>
  </si>
  <si>
    <t>609016</t>
  </si>
  <si>
    <t>609019</t>
  </si>
  <si>
    <t>609020</t>
  </si>
  <si>
    <t>609022</t>
  </si>
  <si>
    <t>609023</t>
  </si>
  <si>
    <t>609024</t>
  </si>
  <si>
    <t>609025</t>
  </si>
  <si>
    <t>609026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</si>
  <si>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</si>
  <si>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</si>
  <si>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</si>
  <si>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</si>
  <si>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</si>
  <si>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</si>
  <si>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</si>
  <si>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</si>
  <si>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</si>
  <si>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</si>
  <si>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</si>
  <si>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</si>
  <si>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609047</t>
  </si>
  <si>
    <t>609048</t>
  </si>
  <si>
    <t>609050</t>
  </si>
  <si>
    <t>609052</t>
  </si>
  <si>
    <t>609054</t>
  </si>
  <si>
    <t>609056</t>
  </si>
  <si>
    <t>609057</t>
  </si>
  <si>
    <t>609060</t>
  </si>
  <si>
    <t>609061</t>
  </si>
  <si>
    <t>609064</t>
  </si>
  <si>
    <t>609067</t>
  </si>
  <si>
    <t>609068</t>
  </si>
  <si>
    <t>学校法人名</t>
  </si>
  <si>
    <t>学校法人名をリストから選択してください</t>
  </si>
  <si>
    <t>学校法人コード</t>
  </si>
  <si>
    <t>選択された学校法人名から学校法人コードを表示します。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</si>
  <si>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</si>
  <si>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</si>
  <si>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</si>
  <si>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</si>
  <si>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</si>
  <si>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</si>
  <si>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北海道工業大学</t>
  </si>
  <si>
    <t>札幌学院大学</t>
  </si>
  <si>
    <t>旭川大学</t>
  </si>
  <si>
    <t>北海道医療大学</t>
  </si>
  <si>
    <t>北海道薬科大学</t>
  </si>
  <si>
    <t>道都大学</t>
  </si>
  <si>
    <t>北海道情報大学</t>
  </si>
  <si>
    <t>札幌国際大学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</si>
  <si>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</si>
  <si>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</si>
  <si>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</si>
  <si>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</si>
  <si>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</si>
  <si>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</si>
  <si>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岩手医科大学</t>
  </si>
  <si>
    <t>東北学院大学</t>
  </si>
  <si>
    <t>東北福祉大学</t>
  </si>
  <si>
    <t>東北薬科大学</t>
  </si>
  <si>
    <t>東北生活文化大学</t>
  </si>
  <si>
    <t>宮城学院女子大学</t>
  </si>
  <si>
    <t>富士大学</t>
  </si>
  <si>
    <t>東北工業大学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</si>
  <si>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</si>
  <si>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</si>
  <si>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</si>
  <si>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</si>
  <si>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</si>
  <si>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</si>
  <si>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</si>
  <si>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八戸大学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</si>
  <si>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</si>
  <si>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</si>
  <si>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</si>
  <si>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</si>
  <si>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</si>
  <si>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</si>
  <si>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</si>
  <si>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</si>
  <si>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</si>
  <si>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</si>
  <si>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</si>
  <si>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</si>
  <si>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</si>
  <si>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</si>
  <si>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</si>
  <si>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</si>
  <si>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</si>
  <si>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</si>
  <si>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</si>
  <si>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</si>
  <si>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</si>
  <si>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</si>
  <si>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</si>
  <si>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</si>
  <si>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</si>
  <si>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</si>
  <si>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</si>
  <si>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</si>
  <si>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</si>
  <si>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</si>
  <si>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</si>
  <si>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</si>
  <si>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</si>
  <si>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</si>
  <si>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</si>
  <si>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</si>
  <si>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</si>
  <si>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</si>
  <si>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</si>
  <si>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</si>
  <si>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</si>
  <si>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</si>
  <si>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</si>
  <si>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</si>
  <si>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</si>
  <si>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</si>
  <si>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</si>
  <si>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</si>
  <si>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</si>
  <si>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</si>
  <si>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</si>
  <si>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</si>
  <si>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</si>
  <si>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</si>
  <si>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</si>
  <si>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</si>
  <si>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</si>
  <si>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</si>
  <si>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</si>
  <si>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</si>
  <si>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</si>
  <si>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</si>
  <si>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</si>
  <si>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</si>
  <si>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</si>
  <si>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</si>
  <si>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</si>
  <si>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</si>
  <si>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</si>
  <si>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</si>
  <si>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</si>
  <si>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</si>
  <si>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</si>
  <si>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</si>
  <si>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</si>
  <si>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</si>
  <si>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</si>
  <si>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</si>
  <si>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</si>
  <si>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</si>
  <si>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</si>
  <si>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</si>
  <si>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</si>
  <si>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</si>
  <si>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</si>
  <si>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</si>
  <si>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十文字学園女子大学</t>
  </si>
  <si>
    <t>平成国際大学</t>
  </si>
  <si>
    <t>愛国学園大学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</si>
  <si>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</si>
  <si>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</si>
  <si>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</si>
  <si>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</si>
  <si>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</si>
  <si>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</si>
  <si>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日本橋学館大学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</si>
  <si>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</si>
  <si>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</si>
  <si>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</si>
  <si>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</si>
  <si>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</si>
  <si>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</si>
  <si>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</si>
  <si>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</si>
  <si>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</si>
  <si>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群馬社会福祉大学</t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</si>
  <si>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</si>
  <si>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</si>
  <si>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</si>
  <si>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</si>
  <si>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</si>
  <si>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</si>
  <si>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</si>
  <si>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創造学園大学</t>
  </si>
  <si>
    <t>日本薬科大学</t>
  </si>
  <si>
    <t>武蔵野学院大学</t>
  </si>
  <si>
    <t>千葉科学大学</t>
  </si>
  <si>
    <t>大宮法科大学院大学</t>
  </si>
  <si>
    <t>情報セキュリティ大学院大学</t>
  </si>
  <si>
    <t>群馬パース大学</t>
  </si>
  <si>
    <t>筑波学院大学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</si>
  <si>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</si>
  <si>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</si>
  <si>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</si>
  <si>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</si>
  <si>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</si>
  <si>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</si>
  <si>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</si>
  <si>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共立薬科大学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</si>
  <si>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</si>
  <si>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</si>
  <si>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</si>
  <si>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</si>
  <si>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</si>
  <si>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</si>
  <si>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</si>
  <si>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</si>
  <si>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</si>
  <si>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</si>
  <si>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</si>
  <si>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</si>
  <si>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</si>
  <si>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</si>
  <si>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</si>
  <si>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</si>
  <si>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</si>
  <si>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</si>
  <si>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</si>
  <si>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</si>
  <si>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</si>
  <si>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</si>
  <si>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</si>
  <si>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</si>
  <si>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</si>
  <si>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</si>
  <si>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</si>
  <si>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</si>
  <si>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</si>
  <si>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</si>
  <si>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</si>
  <si>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</si>
  <si>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</si>
  <si>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</si>
  <si>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</si>
  <si>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</si>
  <si>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</si>
  <si>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</si>
  <si>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</si>
  <si>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</si>
  <si>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</si>
  <si>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</si>
  <si>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</si>
  <si>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</si>
  <si>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</si>
  <si>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</si>
  <si>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</si>
  <si>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</si>
  <si>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</si>
  <si>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</si>
  <si>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</si>
  <si>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</si>
  <si>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</si>
  <si>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</si>
  <si>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</si>
  <si>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法政大学</t>
  </si>
  <si>
    <t>星薬科大学</t>
  </si>
  <si>
    <t>武蔵大学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</si>
  <si>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</si>
  <si>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</si>
  <si>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</si>
  <si>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</si>
  <si>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</si>
  <si>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</si>
  <si>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</si>
  <si>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</si>
  <si>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</si>
  <si>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聖路加看護大学</t>
  </si>
  <si>
    <t>ルーテル学院大学</t>
  </si>
  <si>
    <t>文化女子大学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</si>
  <si>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</si>
  <si>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</si>
  <si>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</si>
  <si>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</si>
  <si>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</si>
  <si>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</si>
  <si>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</si>
  <si>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</si>
  <si>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</si>
  <si>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</si>
  <si>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</si>
  <si>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</si>
  <si>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</si>
  <si>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</si>
  <si>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</si>
  <si>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</si>
  <si>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</si>
  <si>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</si>
  <si>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</si>
  <si>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</si>
  <si>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</si>
  <si>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</si>
  <si>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</si>
  <si>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</si>
  <si>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</si>
  <si>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聖母大学</t>
  </si>
  <si>
    <t>白梅学園大学</t>
  </si>
  <si>
    <t>東京医療保健大学</t>
  </si>
  <si>
    <t>東京聖栄大学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</si>
  <si>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</si>
  <si>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</si>
  <si>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</si>
  <si>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</si>
  <si>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</si>
  <si>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</si>
  <si>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中京女子大学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</si>
  <si>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</si>
  <si>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</si>
  <si>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</si>
  <si>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</si>
  <si>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</si>
  <si>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</si>
  <si>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</si>
  <si>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</si>
  <si>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</si>
  <si>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</si>
  <si>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</si>
  <si>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</si>
  <si>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</si>
  <si>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</si>
  <si>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</si>
  <si>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</si>
  <si>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</si>
  <si>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</si>
  <si>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</si>
  <si>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</si>
  <si>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</si>
  <si>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</si>
  <si>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</si>
  <si>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</si>
  <si>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</si>
  <si>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常葉学園大学</t>
  </si>
  <si>
    <t>豊田工業大学</t>
  </si>
  <si>
    <t>三重中京大学</t>
  </si>
  <si>
    <t>金沢学院大学</t>
  </si>
  <si>
    <t>浜松大学</t>
  </si>
  <si>
    <t>名古屋外国語大学</t>
  </si>
  <si>
    <t>四日市大学</t>
  </si>
  <si>
    <t>高岡法科大学</t>
  </si>
  <si>
    <t>富山国際大学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</si>
  <si>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</si>
  <si>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</si>
  <si>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</si>
  <si>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</si>
  <si>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</si>
  <si>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</si>
  <si>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</si>
  <si>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鈴鹿国際大学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</si>
  <si>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</si>
  <si>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</si>
  <si>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</si>
  <si>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</si>
  <si>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</si>
  <si>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</si>
  <si>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</si>
  <si>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</si>
  <si>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静岡文化芸術大学</t>
  </si>
  <si>
    <t>富士常葉大学</t>
  </si>
  <si>
    <t>愛知工科大学</t>
  </si>
  <si>
    <t>名古屋産業大学</t>
  </si>
  <si>
    <t>人間環境大学</t>
  </si>
  <si>
    <t>仁愛大学</t>
  </si>
  <si>
    <t>静岡英和学院大学</t>
  </si>
  <si>
    <t>星城大学</t>
  </si>
  <si>
    <t>名古屋学芸大学</t>
  </si>
  <si>
    <t>静岡福祉大学</t>
  </si>
  <si>
    <t>浜松学院大学</t>
  </si>
  <si>
    <t>愛知新城大谷大学</t>
  </si>
  <si>
    <t>日本赤十字豊田看護大学</t>
  </si>
  <si>
    <t>光産業創成大学院大学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</si>
  <si>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</si>
  <si>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</si>
  <si>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</si>
  <si>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</si>
  <si>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</si>
  <si>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</si>
  <si>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</si>
  <si>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</si>
  <si>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</si>
  <si>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</si>
  <si>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</si>
  <si>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</si>
  <si>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</si>
  <si>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</si>
  <si>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</si>
  <si>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</si>
  <si>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</si>
  <si>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</si>
  <si>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</si>
  <si>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</si>
  <si>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</si>
  <si>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</si>
  <si>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</si>
  <si>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</si>
  <si>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</si>
  <si>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</si>
  <si>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</si>
  <si>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</si>
  <si>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</si>
  <si>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</si>
  <si>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</si>
  <si>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</si>
  <si>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</si>
  <si>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</si>
  <si>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</si>
  <si>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</si>
  <si>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</si>
  <si>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</si>
  <si>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</si>
  <si>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</si>
  <si>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</si>
  <si>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</si>
  <si>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</si>
  <si>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聖和大学</t>
  </si>
  <si>
    <t>神戸海星女子学院大学</t>
  </si>
  <si>
    <t>帝塚山大学</t>
  </si>
  <si>
    <t>追手門学院大学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</si>
  <si>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</si>
  <si>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</si>
  <si>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</si>
  <si>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</si>
  <si>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</si>
  <si>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</si>
  <si>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</si>
  <si>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</si>
  <si>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</si>
  <si>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</si>
  <si>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</si>
  <si>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</si>
  <si>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</si>
  <si>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</si>
  <si>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</si>
  <si>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</si>
  <si>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</si>
  <si>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奈良産業大学</t>
  </si>
  <si>
    <t>宝塚造形芸術大学</t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</si>
  <si>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</si>
  <si>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</si>
  <si>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</si>
  <si>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</si>
  <si>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</si>
  <si>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</si>
  <si>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</si>
  <si>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</si>
  <si>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</si>
  <si>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</si>
  <si>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</si>
  <si>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</si>
  <si>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</si>
  <si>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</si>
  <si>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</si>
  <si>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</si>
  <si>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京都創成大学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</si>
  <si>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</si>
  <si>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</si>
  <si>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</si>
  <si>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</si>
  <si>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</si>
  <si>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</si>
  <si>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</si>
  <si>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</si>
  <si>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</si>
  <si>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</si>
  <si>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</si>
  <si>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</si>
  <si>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</si>
  <si>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</si>
  <si>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</si>
  <si>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神戸ファッション造形大学</t>
  </si>
  <si>
    <t>神戸情報大学院大学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</si>
  <si>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</si>
  <si>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</si>
  <si>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</si>
  <si>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</si>
  <si>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</si>
  <si>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</si>
  <si>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</si>
  <si>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</si>
  <si>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</si>
  <si>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</si>
  <si>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</si>
  <si>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</si>
  <si>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</si>
  <si>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</si>
  <si>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</si>
  <si>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</si>
  <si>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</si>
  <si>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</si>
  <si>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</si>
  <si>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</si>
  <si>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</si>
  <si>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</si>
  <si>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</si>
  <si>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</si>
  <si>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</si>
  <si>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山口東京理科大学</t>
  </si>
  <si>
    <t>広島国際大学</t>
  </si>
  <si>
    <t>日本赤十字広島看護大学</t>
  </si>
  <si>
    <t>鳥取環境大学</t>
  </si>
  <si>
    <t>岡山学院大学</t>
  </si>
  <si>
    <t>中国学園大学</t>
  </si>
  <si>
    <t>宇部フロンティア大学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</si>
  <si>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</si>
  <si>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</si>
  <si>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</si>
  <si>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</si>
  <si>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</si>
  <si>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</si>
  <si>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</si>
  <si>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</si>
  <si>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</si>
  <si>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</si>
  <si>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</si>
  <si>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</si>
  <si>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</si>
  <si>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</si>
  <si>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</si>
  <si>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</si>
  <si>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</si>
  <si>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</si>
  <si>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</si>
  <si>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</si>
  <si>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</si>
  <si>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東和大学</t>
  </si>
  <si>
    <t>西日本工業大学</t>
  </si>
  <si>
    <t>崇城大学</t>
  </si>
  <si>
    <t>日本文理大学</t>
  </si>
  <si>
    <t>南九州大学</t>
  </si>
  <si>
    <t>西九州大学</t>
  </si>
  <si>
    <t>第一工業大学</t>
  </si>
  <si>
    <t>沖縄大学</t>
  </si>
  <si>
    <t>沖縄国際大学</t>
  </si>
  <si>
    <t>九州東海大学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</si>
  <si>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</si>
  <si>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</si>
  <si>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</si>
  <si>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</si>
  <si>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</si>
  <si>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</si>
  <si>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</si>
  <si>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</si>
  <si>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</si>
  <si>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</si>
  <si>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</si>
  <si>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</si>
  <si>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</si>
  <si>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名桜大学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</si>
  <si>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</si>
  <si>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</si>
  <si>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</si>
  <si>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</si>
  <si>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</si>
  <si>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</si>
  <si>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</si>
  <si>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</si>
  <si>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</si>
  <si>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</si>
  <si>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</si>
  <si>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長崎ウエスレヤン大学</t>
  </si>
  <si>
    <t>熊本保健科学大学</t>
  </si>
  <si>
    <t>沖縄キリスト教学院大学</t>
  </si>
  <si>
    <t>帯広大谷短期大学</t>
  </si>
  <si>
    <t>函館短期大学</t>
  </si>
  <si>
    <t>函館大谷短期大学</t>
  </si>
  <si>
    <t>北星学園大学短期大学部</t>
  </si>
  <si>
    <t>北海道文教大学短期大学部</t>
  </si>
  <si>
    <t>北海道自動車短期大学</t>
  </si>
  <si>
    <t>酪農学園大学短期大学部</t>
  </si>
  <si>
    <t>旭川大学女子短期大学部</t>
  </si>
  <si>
    <t>釧路短期大学</t>
  </si>
  <si>
    <t>拓殖大学北海道短期大学</t>
  </si>
  <si>
    <t>小樽短期大学</t>
  </si>
  <si>
    <t>光塩学園女子短期大学</t>
  </si>
  <si>
    <t>北海道武蔵女子短期大学</t>
  </si>
  <si>
    <t>札幌大学女子短期大学部</t>
  </si>
  <si>
    <t>専修大学北海道短期大学</t>
  </si>
  <si>
    <t>札幌国際大学短期大学部</t>
  </si>
  <si>
    <t>文化女子大学室蘭短期大学</t>
  </si>
  <si>
    <t>青森短期大学</t>
  </si>
  <si>
    <t>青森明の星短期大学</t>
  </si>
  <si>
    <t>東北女子短期大学</t>
  </si>
  <si>
    <t>修紅短期大学</t>
  </si>
  <si>
    <t>尚絅学院大学女子短期大学部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</si>
  <si>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</si>
  <si>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</si>
  <si>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</si>
  <si>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</si>
  <si>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</si>
  <si>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</si>
  <si>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</si>
  <si>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</si>
  <si>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山形短期大学</t>
  </si>
  <si>
    <t>いわき短期大学</t>
  </si>
  <si>
    <t>福島学院大学短期大学部</t>
  </si>
  <si>
    <t>宮城誠真短期大学</t>
  </si>
  <si>
    <t>青森中央短期大学</t>
  </si>
  <si>
    <t>八戸短期大学</t>
  </si>
  <si>
    <t>羽陽学園短期大学</t>
  </si>
  <si>
    <t>岩手看護短期大学</t>
  </si>
  <si>
    <t>日本赤十字秋田短期大学</t>
  </si>
  <si>
    <t>関東短期大学</t>
  </si>
  <si>
    <t>昭和学院短期大学</t>
  </si>
  <si>
    <t>千葉敬愛短期大学</t>
  </si>
  <si>
    <t>日本基督教短期大学</t>
  </si>
  <si>
    <t>小田原女子短期大学</t>
  </si>
  <si>
    <t>鎌倉女子大学短期大学部</t>
  </si>
  <si>
    <t>相模女子大学短期大学部</t>
  </si>
  <si>
    <t>洗足学園短期大学</t>
  </si>
  <si>
    <t>鶴見大学短期大学部</t>
  </si>
  <si>
    <t>湘南短期大学</t>
  </si>
  <si>
    <t>聖セシリア女子短期大学</t>
  </si>
  <si>
    <t>山梨学院短期大学</t>
  </si>
  <si>
    <t>松本大学松商短期大学部</t>
  </si>
  <si>
    <t>水戸短期大学</t>
  </si>
  <si>
    <t>明和学園短期大学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</si>
  <si>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</si>
  <si>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</si>
  <si>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</si>
  <si>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</si>
  <si>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</si>
  <si>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高崎健康福祉大学短期大学部</t>
  </si>
  <si>
    <t>十文字学園女子大学短期大学部</t>
  </si>
  <si>
    <t>カリタス女子短期大学</t>
  </si>
  <si>
    <t>横浜美術短期大学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</si>
  <si>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</si>
  <si>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</si>
  <si>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</si>
  <si>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</si>
  <si>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</si>
  <si>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</si>
  <si>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</si>
  <si>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長野経済短期大学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</si>
  <si>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</si>
  <si>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</si>
  <si>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</si>
  <si>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</si>
  <si>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</si>
  <si>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</si>
  <si>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</si>
  <si>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三育学院短期大学</t>
  </si>
  <si>
    <t>松本短期大学</t>
  </si>
  <si>
    <t>上智短期大学</t>
  </si>
  <si>
    <t>湘北短期大学</t>
  </si>
  <si>
    <t>東海大学医療技術短期大学</t>
  </si>
  <si>
    <t>育英短期大学</t>
  </si>
  <si>
    <t>足利短期大学</t>
  </si>
  <si>
    <t>秋草学園短期大学</t>
  </si>
  <si>
    <t>高崎芸術短期大学</t>
  </si>
  <si>
    <t>武蔵野短期大学</t>
  </si>
  <si>
    <t>清泉女学院短期大学</t>
  </si>
  <si>
    <t>新島学園短期大学</t>
  </si>
  <si>
    <t>城西短期大学</t>
  </si>
  <si>
    <t>国際学院埼玉短期大学</t>
  </si>
  <si>
    <t>信州豊南短期大学</t>
  </si>
  <si>
    <t>共栄学園短期大学</t>
  </si>
  <si>
    <t>浦和大学短期大学部</t>
  </si>
  <si>
    <t>川口短期大学</t>
  </si>
  <si>
    <t>日本歯科大学新潟短期大学</t>
  </si>
  <si>
    <t>高崎商科大学短期大学部</t>
  </si>
  <si>
    <t>信州短期大学</t>
  </si>
  <si>
    <t>宇都宮文星短期大学</t>
  </si>
  <si>
    <t>埼玉短期大学</t>
  </si>
  <si>
    <t>埼玉医科大学短期大学</t>
  </si>
  <si>
    <t>埼玉女子短期大学</t>
  </si>
  <si>
    <t>山村学園短期大学</t>
  </si>
  <si>
    <t>横浜創英短期大学</t>
  </si>
  <si>
    <t>佐野短期大学</t>
  </si>
  <si>
    <t>帝京平成看護短期大学</t>
  </si>
  <si>
    <t>武蔵丘短期大学</t>
  </si>
  <si>
    <t>東京経営短期大学</t>
  </si>
  <si>
    <t>群馬社会福祉大学短期大学部</t>
  </si>
  <si>
    <t>明倫短期大学</t>
  </si>
  <si>
    <t>群馬パース学園短期大学</t>
  </si>
  <si>
    <t>群馬松嶺福祉短期大学</t>
  </si>
  <si>
    <t>植草学園短期大学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</si>
  <si>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</si>
  <si>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</si>
  <si>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</si>
  <si>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</si>
  <si>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</si>
  <si>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</si>
  <si>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</si>
  <si>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</si>
  <si>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</si>
  <si>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</si>
  <si>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</si>
  <si>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</si>
  <si>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</si>
  <si>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</si>
  <si>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</si>
  <si>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</si>
  <si>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</si>
  <si>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東京家政学院短期大学</t>
  </si>
  <si>
    <t>東京家政大学短期大学部</t>
  </si>
  <si>
    <t>東京交通短期大学</t>
  </si>
  <si>
    <t>東京女子体育短期大学</t>
  </si>
  <si>
    <t>東京農業大学短期大学部</t>
  </si>
  <si>
    <t>東京文化短期大学</t>
  </si>
  <si>
    <t>東邦音楽短期大学</t>
  </si>
  <si>
    <t>亜細亜大学短期大学部</t>
  </si>
  <si>
    <t>嘉悦大学短期大学部</t>
  </si>
  <si>
    <t>日本体育大学女子短期大学部</t>
  </si>
  <si>
    <t>日本大学短期大学部</t>
  </si>
  <si>
    <t>東京富士大学短期大学部</t>
  </si>
  <si>
    <t>文化女子大学短期大学部</t>
  </si>
  <si>
    <t>目白大学短期大学部</t>
  </si>
  <si>
    <t>山脇学園短期大学</t>
  </si>
  <si>
    <t>文教大学女子短期大学部</t>
  </si>
  <si>
    <t>桐朋学園芸術短期大学</t>
  </si>
  <si>
    <t>文京学院短期大学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</si>
  <si>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</si>
  <si>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</si>
  <si>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</si>
  <si>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</si>
  <si>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</si>
  <si>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日本赤十字武蔵野短期大学</t>
  </si>
  <si>
    <t>立教女学院短期大学</t>
  </si>
  <si>
    <t>鶴川女子短期大学</t>
  </si>
  <si>
    <t>東京田中短期大学</t>
  </si>
  <si>
    <t>創価女子短期大学</t>
  </si>
  <si>
    <t>東海大学短期大学部</t>
  </si>
  <si>
    <t>山野美容芸術短期大学</t>
  </si>
  <si>
    <t>ヤマザキ動物看護短期大学</t>
  </si>
  <si>
    <t>日本歯科大学東京短期大学</t>
  </si>
  <si>
    <t>富山短期大学</t>
  </si>
  <si>
    <t>金沢学院短期大学</t>
  </si>
  <si>
    <t>正眼短期大学</t>
  </si>
  <si>
    <t>浜松学院大学短期大学部</t>
  </si>
  <si>
    <t>愛知学院大学短期大学部</t>
  </si>
  <si>
    <t>愛知大学短期大学部</t>
  </si>
  <si>
    <t>愛知学泉短期大学</t>
  </si>
  <si>
    <t>一宮女子短期大学</t>
  </si>
  <si>
    <t>愛知文教女子短期大学</t>
  </si>
  <si>
    <t>名古屋学芸大学短期大学部</t>
  </si>
  <si>
    <t>中京女子大学短期大学部</t>
  </si>
  <si>
    <t>名古屋短期大学</t>
  </si>
  <si>
    <t>名古屋芸術大学短期大学部</t>
  </si>
  <si>
    <t>名古屋女子大学短期大学部</t>
  </si>
  <si>
    <t>愛知みずほ大学短期大学部</t>
  </si>
  <si>
    <t>名古屋文化短期大学</t>
  </si>
  <si>
    <t>名古屋柳城短期大学</t>
  </si>
  <si>
    <t>三重中京大学短期大学部</t>
  </si>
  <si>
    <t>仁愛女子短期大学</t>
  </si>
  <si>
    <t>岡崎女子短期大学</t>
  </si>
  <si>
    <t>名古屋経済大学短期大学部</t>
  </si>
  <si>
    <t>東邦学園短期大学</t>
  </si>
  <si>
    <t>名古屋経営短期大学</t>
  </si>
  <si>
    <t>岐阜聖徳学園大学短期大学部</t>
  </si>
  <si>
    <t>中京短期大学</t>
  </si>
  <si>
    <t>静岡英和学院大学短期大学部</t>
  </si>
  <si>
    <t>常葉学園短期大学</t>
  </si>
  <si>
    <t>藤田保健衛生大学短期大学</t>
  </si>
  <si>
    <t>名古屋文理大学短期大学部</t>
  </si>
  <si>
    <t>高田短期大学</t>
  </si>
  <si>
    <t>中部学院大学短期大学部</t>
  </si>
  <si>
    <t>中日本自動車短期大学</t>
  </si>
  <si>
    <t>名古屋造形芸術大学短期大学部</t>
  </si>
  <si>
    <t>南山短期大学</t>
  </si>
  <si>
    <t>大垣女子短期大学</t>
  </si>
  <si>
    <t>愛知江南短期大学</t>
  </si>
  <si>
    <t>金城大学短期大学部</t>
  </si>
  <si>
    <t>星稜女子短期大学</t>
  </si>
  <si>
    <t>光陵女子短期大学</t>
  </si>
  <si>
    <t>岐阜医療技術短期大学</t>
  </si>
  <si>
    <t>豊橋創造大学短期大学部</t>
  </si>
  <si>
    <t>敦賀短期大学</t>
  </si>
  <si>
    <t>小松短期大学</t>
  </si>
  <si>
    <t>静岡福祉大学短期大学部</t>
  </si>
  <si>
    <t>富山福祉短期大学</t>
  </si>
  <si>
    <t>愛知新城大谷大学短期大学部</t>
  </si>
  <si>
    <t>愛知きわみ看護短期大学</t>
  </si>
  <si>
    <t>池坊短期大学</t>
  </si>
  <si>
    <t>大谷大学短期大学部</t>
  </si>
  <si>
    <t>華頂短期大学</t>
  </si>
  <si>
    <t>京都短期大学</t>
  </si>
  <si>
    <t>京都外国語短期大学</t>
  </si>
  <si>
    <t>京都文教短期大学</t>
  </si>
  <si>
    <t>京都女子大学短期大学部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</si>
  <si>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</si>
  <si>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</si>
  <si>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</si>
  <si>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</si>
  <si>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</si>
  <si>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大阪学院短期大学</t>
  </si>
  <si>
    <t>大阪キリスト教短期大学</t>
  </si>
  <si>
    <t>大阪女子短期大学</t>
  </si>
  <si>
    <t>大阪夕陽丘学園短期大学</t>
  </si>
  <si>
    <t>大阪信愛女学院短期大学</t>
  </si>
  <si>
    <t>大阪成蹊短期大学</t>
  </si>
  <si>
    <t>大阪電気通信大学短期大学部</t>
  </si>
  <si>
    <t>大手前短期大学</t>
  </si>
  <si>
    <t>関西外国語大学短期大学部</t>
  </si>
  <si>
    <t>近畿大学短期大学部</t>
  </si>
  <si>
    <t>千里金蘭大学短期大学部</t>
  </si>
  <si>
    <t>聖母女学院短期大学</t>
  </si>
  <si>
    <t>大阪国際大学短期大学部</t>
  </si>
  <si>
    <t>大阪芸術大学短期大学部</t>
  </si>
  <si>
    <t>梅花女子大学短期大学部</t>
  </si>
  <si>
    <t>プール学院大学短期大学部</t>
  </si>
  <si>
    <t>芦屋女子短期大学</t>
  </si>
  <si>
    <t>産業技術短期大学</t>
  </si>
  <si>
    <t>賢明女子学院短期大学</t>
  </si>
  <si>
    <t>神戸女子短期大学</t>
  </si>
  <si>
    <t>神戸山手短期大学</t>
  </si>
  <si>
    <t>神戸松蔭女子学院大学短期大学部</t>
  </si>
  <si>
    <t>頌栄短期大学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</si>
  <si>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</si>
  <si>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</si>
  <si>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</si>
  <si>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</si>
  <si>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</si>
  <si>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</si>
  <si>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</si>
  <si>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</si>
  <si>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</si>
  <si>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</si>
  <si>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</si>
  <si>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</si>
  <si>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</si>
  <si>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</si>
  <si>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夙川学院短期大学</t>
  </si>
  <si>
    <t>奈良佐保短期大学</t>
  </si>
  <si>
    <t>奈良文化女子短期大学</t>
  </si>
  <si>
    <t>大阪産業大学短期大学部</t>
  </si>
  <si>
    <t>大阪薫英女子短期大学</t>
  </si>
  <si>
    <t>樟蔭東女子短期大学</t>
  </si>
  <si>
    <t>奈良芸術短期大学</t>
  </si>
  <si>
    <t>大阪青山短期大学</t>
  </si>
  <si>
    <t>近畿大学豊岡短期大学</t>
  </si>
  <si>
    <t>大阪女学院短期大学</t>
  </si>
  <si>
    <t>京都嵯峨芸術大学短期大学部</t>
  </si>
  <si>
    <t>姫路日ノ本短期大学</t>
  </si>
  <si>
    <t>滋賀文教短期大学</t>
  </si>
  <si>
    <t>聖泉大学短期大学部</t>
  </si>
  <si>
    <t>藍野学院短期大学</t>
  </si>
  <si>
    <t>大阪樟蔭女子大学短期大学部</t>
  </si>
  <si>
    <t>京都医療技術短期大学</t>
  </si>
  <si>
    <t>京都経済短期大学</t>
  </si>
  <si>
    <t>白鳳女子短期大学</t>
  </si>
  <si>
    <t>大阪体育大学短期大学部</t>
  </si>
  <si>
    <t>明治鍼灸大学医療技術短期大学部</t>
  </si>
  <si>
    <t>大阪健康福祉短期大学</t>
  </si>
  <si>
    <t>就実短期大学</t>
  </si>
  <si>
    <t>岡山短期大学</t>
  </si>
  <si>
    <t>中国短期大学</t>
  </si>
  <si>
    <t>美作大学短期大学部</t>
  </si>
  <si>
    <t>山陽女子短期大学</t>
  </si>
  <si>
    <t>鈴峯女子短期大学</t>
  </si>
  <si>
    <t>安田女子短期大学</t>
  </si>
  <si>
    <t>宇部フロンティア大学短期大学部</t>
  </si>
  <si>
    <t>下関短期大学</t>
  </si>
  <si>
    <t>広島国際学院大学自動車短期大学部</t>
  </si>
  <si>
    <t>比治山大学短期大学部</t>
  </si>
  <si>
    <t>順正短期大学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</si>
  <si>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</si>
  <si>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</si>
  <si>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</si>
  <si>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</si>
  <si>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</si>
  <si>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</si>
  <si>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</si>
  <si>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徳島文理大学短期大学部</t>
  </si>
  <si>
    <t>松山短期大学</t>
  </si>
  <si>
    <t>松山東雲短期大学</t>
  </si>
  <si>
    <t>今治明徳短期大学</t>
  </si>
  <si>
    <t>愛媛女子短期大学</t>
  </si>
  <si>
    <t>聖カタリナ大学短期大学部</t>
  </si>
  <si>
    <t>香川短期大学</t>
  </si>
  <si>
    <t>瀬戸内短期大学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</si>
  <si>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</si>
  <si>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</si>
  <si>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</si>
  <si>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</si>
  <si>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</si>
  <si>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</si>
  <si>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</si>
  <si>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</si>
  <si>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</si>
  <si>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</si>
  <si>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佐賀短期大学</t>
  </si>
  <si>
    <t>九州龍谷短期大学</t>
  </si>
  <si>
    <t>長崎外国語短期大学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</si>
  <si>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</si>
  <si>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</si>
  <si>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</si>
  <si>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</si>
  <si>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</si>
  <si>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筑紫女学園大学短期大学部</t>
  </si>
  <si>
    <t>南九州短期大学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</si>
  <si>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</si>
  <si>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</si>
  <si>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</si>
  <si>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</si>
  <si>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</si>
  <si>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</si>
  <si>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</si>
  <si>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</si>
  <si>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</si>
  <si>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</si>
  <si>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聖心ウルスラ学園短期大学</t>
  </si>
  <si>
    <t>鹿児島国際大学短期大学部</t>
  </si>
  <si>
    <t>久留米信愛女学院短期大学</t>
  </si>
  <si>
    <t>九州造形短期大学</t>
  </si>
  <si>
    <t>九州大谷短期大学</t>
  </si>
  <si>
    <t>沖縄キリスト教短期大学</t>
  </si>
  <si>
    <t>沖縄女子短期大学</t>
  </si>
  <si>
    <t>中九州短期大学</t>
  </si>
  <si>
    <t>聖マリア学院短期大学</t>
  </si>
  <si>
    <t>東海大学福岡短期大学</t>
  </si>
  <si>
    <t>福岡医療短期大学</t>
  </si>
  <si>
    <t>011001</t>
  </si>
  <si>
    <t>011002</t>
  </si>
  <si>
    <t>北海道尚志学園</t>
  </si>
  <si>
    <t>011003</t>
  </si>
  <si>
    <t>野又学園</t>
  </si>
  <si>
    <t>011004</t>
  </si>
  <si>
    <t>藤学園</t>
  </si>
  <si>
    <t>011005</t>
  </si>
  <si>
    <t>北星学園</t>
  </si>
  <si>
    <t>011006</t>
  </si>
  <si>
    <t>北海学園</t>
  </si>
  <si>
    <t>011007</t>
  </si>
  <si>
    <t>011008</t>
  </si>
  <si>
    <t>酪農学園</t>
  </si>
  <si>
    <t>011009</t>
  </si>
  <si>
    <t>東日本学園</t>
  </si>
  <si>
    <t>011010</t>
  </si>
  <si>
    <t>北海道櫻井産業学園</t>
  </si>
  <si>
    <t>011011</t>
  </si>
  <si>
    <t>電子開発学園</t>
  </si>
  <si>
    <t>011012</t>
  </si>
  <si>
    <t>011013</t>
  </si>
  <si>
    <t>浅井学園</t>
  </si>
  <si>
    <t>011014</t>
  </si>
  <si>
    <t>011015</t>
  </si>
  <si>
    <t>鶴岡学園</t>
  </si>
  <si>
    <t>011016</t>
  </si>
  <si>
    <t>天使学園</t>
  </si>
  <si>
    <t>011017</t>
  </si>
  <si>
    <t>稚内北星学園</t>
  </si>
  <si>
    <t>011018</t>
  </si>
  <si>
    <t>札幌大谷学園</t>
  </si>
  <si>
    <t>011019</t>
  </si>
  <si>
    <t>青森山田学園</t>
  </si>
  <si>
    <t>021001</t>
  </si>
  <si>
    <t>柴田学園</t>
  </si>
  <si>
    <t>021002</t>
  </si>
  <si>
    <t>弘前学院</t>
  </si>
  <si>
    <t>021003</t>
  </si>
  <si>
    <t>021004</t>
  </si>
  <si>
    <t>光星学院</t>
  </si>
  <si>
    <t>021005</t>
  </si>
  <si>
    <t>青森田中学園</t>
  </si>
  <si>
    <t>021006</t>
  </si>
  <si>
    <t>弘前城東学園</t>
  </si>
  <si>
    <t>021007</t>
  </si>
  <si>
    <t>031001</t>
  </si>
  <si>
    <t>031002</t>
  </si>
  <si>
    <t>031003</t>
  </si>
  <si>
    <t>栴檀学園</t>
  </si>
  <si>
    <t>041001</t>
  </si>
  <si>
    <t>東北学院</t>
  </si>
  <si>
    <t>041002</t>
  </si>
  <si>
    <t>041003</t>
  </si>
  <si>
    <t>041004</t>
  </si>
  <si>
    <t>朴沢学園</t>
  </si>
  <si>
    <t>041005</t>
  </si>
  <si>
    <t>三島学園</t>
  </si>
  <si>
    <t>041006</t>
  </si>
  <si>
    <t>宮城学院</t>
  </si>
  <si>
    <t>041007</t>
  </si>
  <si>
    <t>041008</t>
  </si>
  <si>
    <t>尚絅学院</t>
  </si>
  <si>
    <t>041009</t>
  </si>
  <si>
    <t>051001</t>
  </si>
  <si>
    <t>061001</t>
  </si>
  <si>
    <t>061002</t>
  </si>
  <si>
    <t>郡山開成学園</t>
  </si>
  <si>
    <t>071001</t>
  </si>
  <si>
    <t>晴川学舎</t>
  </si>
  <si>
    <t>071002</t>
  </si>
  <si>
    <t>昌平黌</t>
  </si>
  <si>
    <t>071003</t>
  </si>
  <si>
    <t>福島学院</t>
  </si>
  <si>
    <t>071004</t>
  </si>
  <si>
    <t>茨城キリスト教学園</t>
  </si>
  <si>
    <t>081001</t>
  </si>
  <si>
    <t>日通学園</t>
  </si>
  <si>
    <t>081002</t>
  </si>
  <si>
    <t>081003</t>
  </si>
  <si>
    <t>霞ヶ浦学園</t>
  </si>
  <si>
    <t>081004</t>
  </si>
  <si>
    <t>091001</t>
  </si>
  <si>
    <t>091002</t>
  </si>
  <si>
    <t>船田教育会</t>
  </si>
  <si>
    <t>091003</t>
  </si>
  <si>
    <t>091004</t>
  </si>
  <si>
    <t>宇都宮学園</t>
  </si>
  <si>
    <t>091005</t>
  </si>
  <si>
    <t>須賀学園</t>
  </si>
  <si>
    <t>091006</t>
  </si>
  <si>
    <t>学文館</t>
  </si>
  <si>
    <t>101001</t>
  </si>
  <si>
    <t>関東学園</t>
  </si>
  <si>
    <t>101002</t>
  </si>
  <si>
    <t>共愛学園</t>
  </si>
  <si>
    <t>101003</t>
  </si>
  <si>
    <t>101005</t>
  </si>
  <si>
    <t>101006</t>
  </si>
  <si>
    <t>昌賢学園</t>
  </si>
  <si>
    <t>101007</t>
  </si>
  <si>
    <t>堀越学園</t>
  </si>
  <si>
    <t>101008</t>
  </si>
  <si>
    <t>群馬パース学園</t>
  </si>
  <si>
    <t>101009</t>
  </si>
  <si>
    <t>小倉学園</t>
  </si>
  <si>
    <t>101010</t>
  </si>
  <si>
    <t>桐丘学園</t>
  </si>
  <si>
    <t>101011</t>
  </si>
  <si>
    <t>111002</t>
  </si>
  <si>
    <t>111003</t>
  </si>
  <si>
    <t>智香寺学園</t>
  </si>
  <si>
    <t>111004</t>
  </si>
  <si>
    <t>獨協学園</t>
  </si>
  <si>
    <t>111005</t>
  </si>
  <si>
    <t>111006</t>
  </si>
  <si>
    <t>佐藤栄学園</t>
  </si>
  <si>
    <t>111007</t>
  </si>
  <si>
    <t>文理佐藤学園</t>
  </si>
  <si>
    <t>111008</t>
  </si>
  <si>
    <t>峯徳学園</t>
  </si>
  <si>
    <t>111009</t>
  </si>
  <si>
    <t>国際技能工芸機構</t>
  </si>
  <si>
    <t>111010</t>
  </si>
  <si>
    <t>九里学園</t>
  </si>
  <si>
    <t>111011</t>
  </si>
  <si>
    <t>城西医療学園</t>
  </si>
  <si>
    <t>111013</t>
  </si>
  <si>
    <t>秀明学園</t>
  </si>
  <si>
    <t>111014</t>
  </si>
  <si>
    <t>青淵学園</t>
  </si>
  <si>
    <t>111015</t>
  </si>
  <si>
    <t>千葉学園</t>
  </si>
  <si>
    <t>121001</t>
  </si>
  <si>
    <t>千葉敬愛学園</t>
  </si>
  <si>
    <t>121002</t>
  </si>
  <si>
    <t>121003</t>
  </si>
  <si>
    <t>廣池学園</t>
  </si>
  <si>
    <t>121004</t>
  </si>
  <si>
    <t>中央学院</t>
  </si>
  <si>
    <t>121005</t>
  </si>
  <si>
    <t>和洋学園</t>
  </si>
  <si>
    <t>121006</t>
  </si>
  <si>
    <t>121007</t>
  </si>
  <si>
    <t>千葉経済学園</t>
  </si>
  <si>
    <t>121010</t>
  </si>
  <si>
    <t>東京キリスト教学園</t>
  </si>
  <si>
    <t>121011</t>
  </si>
  <si>
    <t>君津学園</t>
  </si>
  <si>
    <t>121012</t>
  </si>
  <si>
    <t>了徳寺大学</t>
  </si>
  <si>
    <t>121014</t>
  </si>
  <si>
    <t>植草学園</t>
  </si>
  <si>
    <t>121015</t>
  </si>
  <si>
    <t>三育学院</t>
  </si>
  <si>
    <t>121016</t>
  </si>
  <si>
    <t>亜細亜学園</t>
  </si>
  <si>
    <t>131001</t>
  </si>
  <si>
    <t>青山学院</t>
  </si>
  <si>
    <t>131002</t>
  </si>
  <si>
    <t>跡見学園</t>
  </si>
  <si>
    <t>131003</t>
  </si>
  <si>
    <t>上野学園</t>
  </si>
  <si>
    <t>131004</t>
  </si>
  <si>
    <t>桜美林学園</t>
  </si>
  <si>
    <t>131005</t>
  </si>
  <si>
    <t>大妻学院</t>
  </si>
  <si>
    <t>131006</t>
  </si>
  <si>
    <t>香川栄養学園</t>
  </si>
  <si>
    <t>131007</t>
  </si>
  <si>
    <t>学習院</t>
  </si>
  <si>
    <t>131008</t>
  </si>
  <si>
    <t>北里研究所</t>
  </si>
  <si>
    <t>131009</t>
  </si>
  <si>
    <t>共立女子学園</t>
  </si>
  <si>
    <t>131010</t>
  </si>
  <si>
    <t>杏林学園</t>
  </si>
  <si>
    <t>131012</t>
  </si>
  <si>
    <t>131013</t>
  </si>
  <si>
    <t>桑沢学園</t>
  </si>
  <si>
    <t>131014</t>
  </si>
  <si>
    <t>慶應義塾</t>
  </si>
  <si>
    <t>131015</t>
  </si>
  <si>
    <t>五島育英会</t>
  </si>
  <si>
    <t>131016</t>
  </si>
  <si>
    <t>131017</t>
  </si>
  <si>
    <t>131018</t>
  </si>
  <si>
    <t>131019</t>
  </si>
  <si>
    <t>国士舘</t>
  </si>
  <si>
    <t>131020</t>
  </si>
  <si>
    <t>131021</t>
  </si>
  <si>
    <t>慈恵大学</t>
  </si>
  <si>
    <t>131022</t>
  </si>
  <si>
    <t>実践女子学園</t>
  </si>
  <si>
    <t>131023</t>
  </si>
  <si>
    <t>131024</t>
  </si>
  <si>
    <t>順天堂</t>
  </si>
  <si>
    <t>131025</t>
  </si>
  <si>
    <t>131026</t>
  </si>
  <si>
    <t>131027</t>
  </si>
  <si>
    <t>131028</t>
  </si>
  <si>
    <t>上智学院</t>
  </si>
  <si>
    <t>131029</t>
  </si>
  <si>
    <t>131031</t>
  </si>
  <si>
    <t>白百合学園</t>
  </si>
  <si>
    <t>131032</t>
  </si>
  <si>
    <t>杉野学園</t>
  </si>
  <si>
    <t>131033</t>
  </si>
  <si>
    <t>成蹊学園</t>
  </si>
  <si>
    <t>131034</t>
  </si>
  <si>
    <t>聖心女子学院</t>
  </si>
  <si>
    <t>131035</t>
  </si>
  <si>
    <t>成城学園</t>
  </si>
  <si>
    <t>131036</t>
  </si>
  <si>
    <t>131037</t>
  </si>
  <si>
    <t>聖路加看護学園</t>
  </si>
  <si>
    <t>131038</t>
  </si>
  <si>
    <t>131039</t>
  </si>
  <si>
    <t>131041</t>
  </si>
  <si>
    <t>131042</t>
  </si>
  <si>
    <t>131043</t>
  </si>
  <si>
    <t>大乗淑徳学園</t>
  </si>
  <si>
    <t>131044</t>
  </si>
  <si>
    <t>大東文化学園</t>
  </si>
  <si>
    <t>131045</t>
  </si>
  <si>
    <t>高千穂学園</t>
  </si>
  <si>
    <t>131046</t>
  </si>
  <si>
    <t>131047</t>
  </si>
  <si>
    <t>玉川学園</t>
  </si>
  <si>
    <t>131048</t>
  </si>
  <si>
    <t>131050</t>
  </si>
  <si>
    <t>131051</t>
  </si>
  <si>
    <t>131052</t>
  </si>
  <si>
    <t>131053</t>
  </si>
  <si>
    <t>131054</t>
  </si>
  <si>
    <t>131055</t>
  </si>
  <si>
    <t>東京家政学院</t>
  </si>
  <si>
    <t>131056</t>
  </si>
  <si>
    <t>131057</t>
  </si>
  <si>
    <t>131058</t>
  </si>
  <si>
    <t>131059</t>
  </si>
  <si>
    <t>131060</t>
  </si>
  <si>
    <t>131061</t>
  </si>
  <si>
    <t>131062</t>
  </si>
  <si>
    <t>131063</t>
  </si>
  <si>
    <t>131064</t>
  </si>
  <si>
    <t>131065</t>
  </si>
  <si>
    <t>131066</t>
  </si>
  <si>
    <t>131067</t>
  </si>
  <si>
    <t>桐朋学園</t>
  </si>
  <si>
    <t>131068</t>
  </si>
  <si>
    <t>131069</t>
  </si>
  <si>
    <t>131070</t>
  </si>
  <si>
    <t>文化学園</t>
  </si>
  <si>
    <t>131072</t>
  </si>
  <si>
    <t>二階堂学園</t>
  </si>
  <si>
    <t>131073</t>
  </si>
  <si>
    <t>二松学舎</t>
  </si>
  <si>
    <t>131074</t>
  </si>
  <si>
    <t>131075</t>
  </si>
  <si>
    <t>131076</t>
  </si>
  <si>
    <t>131077</t>
  </si>
  <si>
    <t>131078</t>
  </si>
  <si>
    <t>131079</t>
  </si>
  <si>
    <t>日本体育会</t>
  </si>
  <si>
    <t>131080</t>
  </si>
  <si>
    <t>ルーテル学院</t>
  </si>
  <si>
    <t>131081</t>
  </si>
  <si>
    <t>根津育英会</t>
  </si>
  <si>
    <t>131082</t>
  </si>
  <si>
    <t>金子教育団</t>
  </si>
  <si>
    <t>131083</t>
  </si>
  <si>
    <t>藤村学園</t>
  </si>
  <si>
    <t>131084</t>
  </si>
  <si>
    <t>131085</t>
  </si>
  <si>
    <t>131086</t>
  </si>
  <si>
    <t>三室戸学園</t>
  </si>
  <si>
    <t>131087</t>
  </si>
  <si>
    <t>武蔵野音楽学園</t>
  </si>
  <si>
    <t>131088</t>
  </si>
  <si>
    <t>武蔵野女子学院</t>
  </si>
  <si>
    <t>131089</t>
  </si>
  <si>
    <t>131090</t>
  </si>
  <si>
    <t>明治学院</t>
  </si>
  <si>
    <t>131091</t>
  </si>
  <si>
    <t>131092</t>
  </si>
  <si>
    <t>明星学苑</t>
  </si>
  <si>
    <t>131093</t>
  </si>
  <si>
    <t>131094</t>
  </si>
  <si>
    <t>立教学院</t>
  </si>
  <si>
    <t>131095</t>
  </si>
  <si>
    <t>文教大学学園</t>
  </si>
  <si>
    <t>131096</t>
  </si>
  <si>
    <t>立正大学学園</t>
  </si>
  <si>
    <t>131097</t>
  </si>
  <si>
    <t>和光学園</t>
  </si>
  <si>
    <t>131098</t>
  </si>
  <si>
    <t>131100</t>
  </si>
  <si>
    <t>渡辺学園</t>
  </si>
  <si>
    <t>131101</t>
  </si>
  <si>
    <t>131102</t>
  </si>
  <si>
    <t>柏樹式胤学園</t>
  </si>
  <si>
    <t>131103</t>
  </si>
  <si>
    <t>131104</t>
  </si>
  <si>
    <t>日本赤十字学園</t>
  </si>
  <si>
    <t>131106</t>
  </si>
  <si>
    <t>片柳学園</t>
  </si>
  <si>
    <t>131107</t>
  </si>
  <si>
    <t>佐野学園</t>
  </si>
  <si>
    <t>131108</t>
  </si>
  <si>
    <t>川村学園</t>
  </si>
  <si>
    <t>131110</t>
  </si>
  <si>
    <t>恵泉女学園</t>
  </si>
  <si>
    <t>131111</t>
  </si>
  <si>
    <t>聖学院</t>
  </si>
  <si>
    <t>131112</t>
  </si>
  <si>
    <t>東洋英和女学院</t>
  </si>
  <si>
    <t>131113</t>
  </si>
  <si>
    <t>田村学園</t>
  </si>
  <si>
    <t>131114</t>
  </si>
  <si>
    <t>東京聖徳学園</t>
  </si>
  <si>
    <t>131115</t>
  </si>
  <si>
    <t>江戸川学園</t>
  </si>
  <si>
    <t>131116</t>
  </si>
  <si>
    <t>文京学園</t>
  </si>
  <si>
    <t>131117</t>
  </si>
  <si>
    <t>東洋学園</t>
  </si>
  <si>
    <t>131118</t>
  </si>
  <si>
    <t>131119</t>
  </si>
  <si>
    <t>駒澤学園</t>
  </si>
  <si>
    <t>131120</t>
  </si>
  <si>
    <t>東京成徳学園</t>
  </si>
  <si>
    <t>131121</t>
  </si>
  <si>
    <t>目白学園</t>
  </si>
  <si>
    <t>131122</t>
  </si>
  <si>
    <t>十文字学園</t>
  </si>
  <si>
    <t>131123</t>
  </si>
  <si>
    <t>東京純心女子学園</t>
  </si>
  <si>
    <t>131124</t>
  </si>
  <si>
    <t>国際仏教学院</t>
  </si>
  <si>
    <t>131125</t>
  </si>
  <si>
    <t>愛国学園</t>
  </si>
  <si>
    <t>131126</t>
  </si>
  <si>
    <t>松蔭学園</t>
  </si>
  <si>
    <t>131127</t>
  </si>
  <si>
    <t>尚美学園</t>
  </si>
  <si>
    <t>131128</t>
  </si>
  <si>
    <t>日本橋女学館</t>
  </si>
  <si>
    <t>131129</t>
  </si>
  <si>
    <t>早稲田医療学園</t>
  </si>
  <si>
    <t>131130</t>
  </si>
  <si>
    <t>嘉悦学園</t>
  </si>
  <si>
    <t>131131</t>
  </si>
  <si>
    <t>共栄学園</t>
  </si>
  <si>
    <t>131132</t>
  </si>
  <si>
    <t>調布学園</t>
  </si>
  <si>
    <t>131133</t>
  </si>
  <si>
    <t>東京女学館</t>
  </si>
  <si>
    <t>131134</t>
  </si>
  <si>
    <t>131135</t>
  </si>
  <si>
    <t>武蔵野学院</t>
  </si>
  <si>
    <t>131136</t>
  </si>
  <si>
    <t>聖母学園</t>
  </si>
  <si>
    <t>131137</t>
  </si>
  <si>
    <t>白梅学園</t>
  </si>
  <si>
    <t>131139</t>
  </si>
  <si>
    <t>青葉学園</t>
  </si>
  <si>
    <t>131140</t>
  </si>
  <si>
    <t>131141</t>
  </si>
  <si>
    <t>東放学園大学</t>
  </si>
  <si>
    <t>131142</t>
  </si>
  <si>
    <t>大原学園</t>
  </si>
  <si>
    <t>131143</t>
  </si>
  <si>
    <t>三幸学園</t>
  </si>
  <si>
    <t>131144</t>
  </si>
  <si>
    <t>茶屋四郎次郎記念学園</t>
  </si>
  <si>
    <t>131145</t>
  </si>
  <si>
    <t>メイ・ウシヤマ学園</t>
  </si>
  <si>
    <t>131146</t>
  </si>
  <si>
    <t>グロービス経営大学院</t>
  </si>
  <si>
    <t>131147</t>
  </si>
  <si>
    <t>131148</t>
  </si>
  <si>
    <t>宝仙学園</t>
  </si>
  <si>
    <t>131149</t>
  </si>
  <si>
    <t>花田学園</t>
  </si>
  <si>
    <t>131150</t>
  </si>
  <si>
    <t>麻布獣医学園</t>
  </si>
  <si>
    <t>141001</t>
  </si>
  <si>
    <t>141002</t>
  </si>
  <si>
    <t>141003</t>
  </si>
  <si>
    <t>関東学院</t>
  </si>
  <si>
    <t>141004</t>
  </si>
  <si>
    <t>141005</t>
  </si>
  <si>
    <t>141006</t>
  </si>
  <si>
    <t>総持学園</t>
  </si>
  <si>
    <t>141007</t>
  </si>
  <si>
    <t>141008</t>
  </si>
  <si>
    <t>フェリス女学院</t>
  </si>
  <si>
    <t>141009</t>
  </si>
  <si>
    <t>141011</t>
  </si>
  <si>
    <t>洗足学園</t>
  </si>
  <si>
    <t>141012</t>
  </si>
  <si>
    <t>141013</t>
  </si>
  <si>
    <t>幾徳学園</t>
  </si>
  <si>
    <t>141014</t>
  </si>
  <si>
    <t>桐蔭学園</t>
  </si>
  <si>
    <t>141015</t>
  </si>
  <si>
    <t>東成学園</t>
  </si>
  <si>
    <t>141016</t>
  </si>
  <si>
    <t>清泉女学院</t>
  </si>
  <si>
    <t>141017</t>
  </si>
  <si>
    <t>岩崎学園</t>
  </si>
  <si>
    <t>141018</t>
  </si>
  <si>
    <t>国際学園</t>
  </si>
  <si>
    <t>141019</t>
  </si>
  <si>
    <t>八洲学園</t>
  </si>
  <si>
    <t>141020</t>
  </si>
  <si>
    <t>都築第一学園</t>
  </si>
  <si>
    <t>141021</t>
  </si>
  <si>
    <t>ＳＢＩ大学</t>
  </si>
  <si>
    <t>141022</t>
  </si>
  <si>
    <t>新潟科学技術学園</t>
  </si>
  <si>
    <t>151001</t>
  </si>
  <si>
    <t>151002</t>
  </si>
  <si>
    <t>柏専学院</t>
  </si>
  <si>
    <t>151003</t>
  </si>
  <si>
    <t>敬和学園</t>
  </si>
  <si>
    <t>151004</t>
  </si>
  <si>
    <t>加茂暁星学園</t>
  </si>
  <si>
    <t>151005</t>
  </si>
  <si>
    <t>151006</t>
  </si>
  <si>
    <t>新潟平成学院</t>
  </si>
  <si>
    <t>151007</t>
  </si>
  <si>
    <t>151008</t>
  </si>
  <si>
    <t>新潟青陵学園</t>
  </si>
  <si>
    <t>151009</t>
  </si>
  <si>
    <t>中越学園</t>
  </si>
  <si>
    <t>151010</t>
  </si>
  <si>
    <t>新潟総合学園</t>
  </si>
  <si>
    <t>151011</t>
  </si>
  <si>
    <t>北都健勝学園</t>
  </si>
  <si>
    <t>151012</t>
  </si>
  <si>
    <t>高岡第一学園</t>
  </si>
  <si>
    <t>161001</t>
  </si>
  <si>
    <t>富山国際学園</t>
  </si>
  <si>
    <t>161002</t>
  </si>
  <si>
    <t>稲置学園</t>
  </si>
  <si>
    <t>171001</t>
  </si>
  <si>
    <t>171002</t>
  </si>
  <si>
    <t>171003</t>
  </si>
  <si>
    <t>171004</t>
  </si>
  <si>
    <t>金沢学院</t>
  </si>
  <si>
    <t>171005</t>
  </si>
  <si>
    <t>金城学園</t>
  </si>
  <si>
    <t>171006</t>
  </si>
  <si>
    <t>北陸学院</t>
  </si>
  <si>
    <t>171007</t>
  </si>
  <si>
    <t>金井学園</t>
  </si>
  <si>
    <t>181001</t>
  </si>
  <si>
    <t>福井仁愛学園</t>
  </si>
  <si>
    <t>181002</t>
  </si>
  <si>
    <t>山梨学院</t>
  </si>
  <si>
    <t>191001</t>
  </si>
  <si>
    <t>191002</t>
  </si>
  <si>
    <t>身延山学園</t>
  </si>
  <si>
    <t>191003</t>
  </si>
  <si>
    <t>山梨英和学院</t>
  </si>
  <si>
    <t>191004</t>
  </si>
  <si>
    <t>第一藍野学院</t>
  </si>
  <si>
    <t>191005</t>
  </si>
  <si>
    <t>長野学園</t>
  </si>
  <si>
    <t>201001</t>
  </si>
  <si>
    <t>201002</t>
  </si>
  <si>
    <t>松商学園</t>
  </si>
  <si>
    <t>201003</t>
  </si>
  <si>
    <t>佐久学園</t>
  </si>
  <si>
    <t>201004</t>
  </si>
  <si>
    <t>211001</t>
  </si>
  <si>
    <t>211002</t>
  </si>
  <si>
    <t>杉山女子学園</t>
  </si>
  <si>
    <t>211003</t>
  </si>
  <si>
    <t>聖徳学園</t>
  </si>
  <si>
    <t>211004</t>
  </si>
  <si>
    <t>神谷学園</t>
  </si>
  <si>
    <t>211005</t>
  </si>
  <si>
    <t>安達学園</t>
  </si>
  <si>
    <t>211006</t>
  </si>
  <si>
    <t>岐阜済美学院</t>
  </si>
  <si>
    <t>211007</t>
  </si>
  <si>
    <t>常葉学園</t>
  </si>
  <si>
    <t>221001</t>
  </si>
  <si>
    <t>221002</t>
  </si>
  <si>
    <t>聖隷学園</t>
  </si>
  <si>
    <t>221003</t>
  </si>
  <si>
    <t>第二静岡学園</t>
  </si>
  <si>
    <t>221004</t>
  </si>
  <si>
    <t>221005</t>
  </si>
  <si>
    <t>静岡英和女学院</t>
  </si>
  <si>
    <t>221006</t>
  </si>
  <si>
    <t>静岡精華学園</t>
  </si>
  <si>
    <t>221007</t>
  </si>
  <si>
    <t>興誠学園</t>
  </si>
  <si>
    <t>221008</t>
  </si>
  <si>
    <t>221009</t>
  </si>
  <si>
    <t>愛知学院</t>
  </si>
  <si>
    <t>231001</t>
  </si>
  <si>
    <t>231002</t>
  </si>
  <si>
    <t>安城学園</t>
  </si>
  <si>
    <t>231003</t>
  </si>
  <si>
    <t>梅村学園</t>
  </si>
  <si>
    <t>231004</t>
  </si>
  <si>
    <t>金城学院</t>
  </si>
  <si>
    <t>231005</t>
  </si>
  <si>
    <t>栗本学園</t>
  </si>
  <si>
    <t>231006</t>
  </si>
  <si>
    <t>椙山女学園</t>
  </si>
  <si>
    <t>231007</t>
  </si>
  <si>
    <t>大同学園</t>
  </si>
  <si>
    <t>231008</t>
  </si>
  <si>
    <t>同朋学園</t>
  </si>
  <si>
    <t>231009</t>
  </si>
  <si>
    <t>231010</t>
  </si>
  <si>
    <t>名古屋自由学院</t>
  </si>
  <si>
    <t>231011</t>
  </si>
  <si>
    <t>名古屋電気学園</t>
  </si>
  <si>
    <t>231012</t>
  </si>
  <si>
    <t>越原学園</t>
  </si>
  <si>
    <t>231013</t>
  </si>
  <si>
    <t>231014</t>
  </si>
  <si>
    <t>南山学園</t>
  </si>
  <si>
    <t>231015</t>
  </si>
  <si>
    <t>藤田学園</t>
  </si>
  <si>
    <t>231016</t>
  </si>
  <si>
    <t>231017</t>
  </si>
  <si>
    <t>231018</t>
  </si>
  <si>
    <t>231019</t>
  </si>
  <si>
    <t>231020</t>
  </si>
  <si>
    <t>愛知淑徳学園</t>
  </si>
  <si>
    <t>231021</t>
  </si>
  <si>
    <t>市邨学園</t>
  </si>
  <si>
    <t>231022</t>
  </si>
  <si>
    <t>トヨタ学園</t>
  </si>
  <si>
    <t>231023</t>
  </si>
  <si>
    <t>中西学園</t>
  </si>
  <si>
    <t>231024</t>
  </si>
  <si>
    <t>231025</t>
  </si>
  <si>
    <t>瀬木学園</t>
  </si>
  <si>
    <t>231026</t>
  </si>
  <si>
    <t>享栄学園</t>
  </si>
  <si>
    <t>231027</t>
  </si>
  <si>
    <t>東海学園</t>
  </si>
  <si>
    <t>231028</t>
  </si>
  <si>
    <t>藤ノ花学園</t>
  </si>
  <si>
    <t>231029</t>
  </si>
  <si>
    <t>足立学園</t>
  </si>
  <si>
    <t>231030</t>
  </si>
  <si>
    <t>桜花学園</t>
  </si>
  <si>
    <t>231031</t>
  </si>
  <si>
    <t>滝川学園</t>
  </si>
  <si>
    <t>231032</t>
  </si>
  <si>
    <t>岡崎学園</t>
  </si>
  <si>
    <t>231033</t>
  </si>
  <si>
    <t>菊武学園</t>
  </si>
  <si>
    <t>231034</t>
  </si>
  <si>
    <t>電波学園</t>
  </si>
  <si>
    <t>231035</t>
  </si>
  <si>
    <t>東邦学園</t>
  </si>
  <si>
    <t>231036</t>
  </si>
  <si>
    <t>名古屋石田学園</t>
  </si>
  <si>
    <t>231037</t>
  </si>
  <si>
    <t>尾張学園</t>
  </si>
  <si>
    <t>231038</t>
  </si>
  <si>
    <t>神野学園</t>
  </si>
  <si>
    <t>231039</t>
  </si>
  <si>
    <t>一宮女学園</t>
  </si>
  <si>
    <t>231040</t>
  </si>
  <si>
    <t>皇學館</t>
  </si>
  <si>
    <t>241001</t>
  </si>
  <si>
    <t>暁学園</t>
  </si>
  <si>
    <t>241002</t>
  </si>
  <si>
    <t>241003</t>
  </si>
  <si>
    <t>聖ペトロ学園</t>
  </si>
  <si>
    <t>251001</t>
  </si>
  <si>
    <t>関西文理総合学園</t>
  </si>
  <si>
    <t>251002</t>
  </si>
  <si>
    <t>京都成安学園</t>
  </si>
  <si>
    <t>251003</t>
  </si>
  <si>
    <t>滋賀学園</t>
  </si>
  <si>
    <t>251004</t>
  </si>
  <si>
    <t>261001</t>
  </si>
  <si>
    <t>京都学園</t>
  </si>
  <si>
    <t>261002</t>
  </si>
  <si>
    <t>261003</t>
  </si>
  <si>
    <t>京都女子学園</t>
  </si>
  <si>
    <t>261004</t>
  </si>
  <si>
    <t>京都橘学園</t>
  </si>
  <si>
    <t>261005</t>
  </si>
  <si>
    <t>261006</t>
  </si>
  <si>
    <t>光華女子学園</t>
  </si>
  <si>
    <t>261007</t>
  </si>
  <si>
    <t>真言宗京都学園</t>
  </si>
  <si>
    <t>261008</t>
  </si>
  <si>
    <t>真宗大谷学園</t>
  </si>
  <si>
    <t>261009</t>
  </si>
  <si>
    <t>同志社</t>
  </si>
  <si>
    <t>261010</t>
  </si>
  <si>
    <t>ノートルダム女学院</t>
  </si>
  <si>
    <t>261011</t>
  </si>
  <si>
    <t>花園学園</t>
  </si>
  <si>
    <t>261012</t>
  </si>
  <si>
    <t>立命館</t>
  </si>
  <si>
    <t>261013</t>
  </si>
  <si>
    <t>261014</t>
  </si>
  <si>
    <t>261015</t>
  </si>
  <si>
    <t>明治東洋医学院</t>
  </si>
  <si>
    <t>261016</t>
  </si>
  <si>
    <t>瓜生山学園</t>
  </si>
  <si>
    <t>261017</t>
  </si>
  <si>
    <t>佛教教育学園</t>
  </si>
  <si>
    <t>261018</t>
  </si>
  <si>
    <t>京都文教学園</t>
  </si>
  <si>
    <t>261020</t>
  </si>
  <si>
    <t>成美学苑</t>
  </si>
  <si>
    <t>261021</t>
  </si>
  <si>
    <t>平安女学院</t>
  </si>
  <si>
    <t>261022</t>
  </si>
  <si>
    <t>大覚寺学園</t>
  </si>
  <si>
    <t>261023</t>
  </si>
  <si>
    <t>京都情報学園</t>
  </si>
  <si>
    <t>261024</t>
  </si>
  <si>
    <t>島津学園</t>
  </si>
  <si>
    <t>261025</t>
  </si>
  <si>
    <t>271001</t>
  </si>
  <si>
    <t>271002</t>
  </si>
  <si>
    <t>271003</t>
  </si>
  <si>
    <t>271004</t>
  </si>
  <si>
    <t>大阪経済法律学園</t>
  </si>
  <si>
    <t>271005</t>
  </si>
  <si>
    <t>常翔学園</t>
  </si>
  <si>
    <t>271006</t>
  </si>
  <si>
    <t>271007</t>
  </si>
  <si>
    <t>大阪歯科大学</t>
  </si>
  <si>
    <t>271008</t>
  </si>
  <si>
    <t>271009</t>
  </si>
  <si>
    <t>271010</t>
  </si>
  <si>
    <t>大谷学園</t>
  </si>
  <si>
    <t>271011</t>
  </si>
  <si>
    <t>大手前学園</t>
  </si>
  <si>
    <t>271012</t>
  </si>
  <si>
    <t>追手門学院</t>
  </si>
  <si>
    <t>271013</t>
  </si>
  <si>
    <t>271014</t>
  </si>
  <si>
    <t>271015</t>
  </si>
  <si>
    <t>271016</t>
  </si>
  <si>
    <t>271017</t>
  </si>
  <si>
    <t>四天王寺学園</t>
  </si>
  <si>
    <t>271018</t>
  </si>
  <si>
    <t>樟蔭学園</t>
  </si>
  <si>
    <t>271019</t>
  </si>
  <si>
    <t>相愛学園</t>
  </si>
  <si>
    <t>271020</t>
  </si>
  <si>
    <t>271021</t>
  </si>
  <si>
    <t>谷岡学園</t>
  </si>
  <si>
    <t>271022</t>
  </si>
  <si>
    <t>塚本学院</t>
  </si>
  <si>
    <t>271023</t>
  </si>
  <si>
    <t>帝塚山学院</t>
  </si>
  <si>
    <t>271024</t>
  </si>
  <si>
    <t>大阪国際学園</t>
  </si>
  <si>
    <t>271025</t>
  </si>
  <si>
    <t>浪商学園</t>
  </si>
  <si>
    <t>271026</t>
  </si>
  <si>
    <t>梅花学園</t>
  </si>
  <si>
    <t>271027</t>
  </si>
  <si>
    <t>桃山学院</t>
  </si>
  <si>
    <t>271028</t>
  </si>
  <si>
    <t>プール学院</t>
  </si>
  <si>
    <t>271031</t>
  </si>
  <si>
    <t>関西金光学園</t>
  </si>
  <si>
    <t>271032</t>
  </si>
  <si>
    <t>玉手山学園</t>
  </si>
  <si>
    <t>271033</t>
  </si>
  <si>
    <t>天満学園</t>
  </si>
  <si>
    <t>271034</t>
  </si>
  <si>
    <t>常磐会学園</t>
  </si>
  <si>
    <t>271035</t>
  </si>
  <si>
    <t>明浄学院</t>
  </si>
  <si>
    <t>271036</t>
  </si>
  <si>
    <t>薫英学園</t>
  </si>
  <si>
    <t>271037</t>
  </si>
  <si>
    <t>羽衣学園</t>
  </si>
  <si>
    <t>271038</t>
  </si>
  <si>
    <t>大阪成蹊学園</t>
  </si>
  <si>
    <t>271039</t>
  </si>
  <si>
    <t>金蘭会学園</t>
  </si>
  <si>
    <t>271040</t>
  </si>
  <si>
    <t>村上学園</t>
  </si>
  <si>
    <t>271041</t>
  </si>
  <si>
    <t>関西医療学園</t>
  </si>
  <si>
    <t>271042</t>
  </si>
  <si>
    <t>藍野学院</t>
  </si>
  <si>
    <t>271043</t>
  </si>
  <si>
    <t>大阪女学院</t>
  </si>
  <si>
    <t>271044</t>
  </si>
  <si>
    <t>大阪青山学園</t>
  </si>
  <si>
    <t>271045</t>
  </si>
  <si>
    <t>四條畷学園</t>
  </si>
  <si>
    <t>271046</t>
  </si>
  <si>
    <t>川崎学園</t>
  </si>
  <si>
    <t>271047</t>
  </si>
  <si>
    <t>城南学園</t>
  </si>
  <si>
    <t>271048</t>
  </si>
  <si>
    <t>森ノ宮医療学園</t>
  </si>
  <si>
    <t>271049</t>
  </si>
  <si>
    <t>福田学園</t>
  </si>
  <si>
    <t>271050</t>
  </si>
  <si>
    <t>芦屋学園</t>
  </si>
  <si>
    <t>281001</t>
  </si>
  <si>
    <t>英知学院</t>
  </si>
  <si>
    <t>281002</t>
  </si>
  <si>
    <t>海星女子学院</t>
  </si>
  <si>
    <t>281003</t>
  </si>
  <si>
    <t>関西学院</t>
  </si>
  <si>
    <t>281004</t>
  </si>
  <si>
    <t>甲子園学院</t>
  </si>
  <si>
    <t>281005</t>
  </si>
  <si>
    <t>甲南学園</t>
  </si>
  <si>
    <t>281006</t>
  </si>
  <si>
    <t>甲南女子学園</t>
  </si>
  <si>
    <t>281007</t>
  </si>
  <si>
    <t>神戸女学院</t>
  </si>
  <si>
    <t>281008</t>
  </si>
  <si>
    <t>神戸学院</t>
  </si>
  <si>
    <t>281009</t>
  </si>
  <si>
    <t>281010</t>
  </si>
  <si>
    <t>松蔭女子学院</t>
  </si>
  <si>
    <t>281011</t>
  </si>
  <si>
    <t>親和学園</t>
  </si>
  <si>
    <t>281012</t>
  </si>
  <si>
    <t>園田学園</t>
  </si>
  <si>
    <t>281014</t>
  </si>
  <si>
    <t>武庫川学院</t>
  </si>
  <si>
    <t>281015</t>
  </si>
  <si>
    <t>八代学院</t>
  </si>
  <si>
    <t>281016</t>
  </si>
  <si>
    <t>行吉学園</t>
  </si>
  <si>
    <t>281017</t>
  </si>
  <si>
    <t>281018</t>
  </si>
  <si>
    <t>中内学園</t>
  </si>
  <si>
    <t>281019</t>
  </si>
  <si>
    <t>睦学園</t>
  </si>
  <si>
    <t>281020</t>
  </si>
  <si>
    <t>濱名学院</t>
  </si>
  <si>
    <t>281021</t>
  </si>
  <si>
    <t>神戸山手学園</t>
  </si>
  <si>
    <t>281022</t>
  </si>
  <si>
    <t>福冨学園</t>
  </si>
  <si>
    <t>281024</t>
  </si>
  <si>
    <t>コンピュータ総合学園</t>
  </si>
  <si>
    <t>281025</t>
  </si>
  <si>
    <t>281026</t>
  </si>
  <si>
    <t>関西女子学園</t>
  </si>
  <si>
    <t>281027</t>
  </si>
  <si>
    <t>夙川学院</t>
  </si>
  <si>
    <t>281028</t>
  </si>
  <si>
    <t>近畿大学弘徳学園</t>
  </si>
  <si>
    <t>281029</t>
  </si>
  <si>
    <t>創志学園</t>
  </si>
  <si>
    <t>281030</t>
  </si>
  <si>
    <t>玉田学園</t>
  </si>
  <si>
    <t>281031</t>
  </si>
  <si>
    <t>291001</t>
  </si>
  <si>
    <t>帝塚山学園</t>
  </si>
  <si>
    <t>291002</t>
  </si>
  <si>
    <t>291003</t>
  </si>
  <si>
    <t>奈良学園</t>
  </si>
  <si>
    <t>291004</t>
  </si>
  <si>
    <t>冬木学園</t>
  </si>
  <si>
    <t>291005</t>
  </si>
  <si>
    <t>高野山学園</t>
  </si>
  <si>
    <t>311001</t>
  </si>
  <si>
    <t>加計学園</t>
  </si>
  <si>
    <t>331001</t>
  </si>
  <si>
    <t>川崎学園</t>
  </si>
  <si>
    <t>331002</t>
  </si>
  <si>
    <t>吉備学園</t>
  </si>
  <si>
    <t>331003</t>
  </si>
  <si>
    <t>作陽学園</t>
  </si>
  <si>
    <t>331004</t>
  </si>
  <si>
    <t>ノートルダム清心学園</t>
  </si>
  <si>
    <t>331005</t>
  </si>
  <si>
    <t>美作学園</t>
  </si>
  <si>
    <t>331006</t>
  </si>
  <si>
    <t>就実学園</t>
  </si>
  <si>
    <t>331007</t>
  </si>
  <si>
    <t>高梁学園</t>
  </si>
  <si>
    <t>331008</t>
  </si>
  <si>
    <t>山陽学園</t>
  </si>
  <si>
    <t>331009</t>
  </si>
  <si>
    <t>原田学園</t>
  </si>
  <si>
    <t>331010</t>
  </si>
  <si>
    <t>中国学園</t>
  </si>
  <si>
    <t>331011</t>
  </si>
  <si>
    <t>石田学園</t>
  </si>
  <si>
    <t>341001</t>
  </si>
  <si>
    <t>341002</t>
  </si>
  <si>
    <t>修道学園</t>
  </si>
  <si>
    <t>341003</t>
  </si>
  <si>
    <t>武田学園</t>
  </si>
  <si>
    <t>341004</t>
  </si>
  <si>
    <t>鶴学園</t>
  </si>
  <si>
    <t>341005</t>
  </si>
  <si>
    <t>広島女学院</t>
  </si>
  <si>
    <t>341006</t>
  </si>
  <si>
    <t>広島国際学院</t>
  </si>
  <si>
    <t>341007</t>
  </si>
  <si>
    <t>安田学園</t>
  </si>
  <si>
    <t>341008</t>
  </si>
  <si>
    <t>341009</t>
  </si>
  <si>
    <t>比治山学園</t>
  </si>
  <si>
    <t>341010</t>
  </si>
  <si>
    <t>広島文化学園</t>
  </si>
  <si>
    <t>341011</t>
  </si>
  <si>
    <t>古沢学園</t>
  </si>
  <si>
    <t>341013</t>
  </si>
  <si>
    <t>梅光学院</t>
  </si>
  <si>
    <t>351001</t>
  </si>
  <si>
    <t>東亜大学学園</t>
  </si>
  <si>
    <t>351002</t>
  </si>
  <si>
    <t>徳山教育財団</t>
  </si>
  <si>
    <t>351003</t>
  </si>
  <si>
    <t>萩学園</t>
  </si>
  <si>
    <t>351004</t>
  </si>
  <si>
    <t>香川学園</t>
  </si>
  <si>
    <t>351005</t>
  </si>
  <si>
    <t>宇部学園</t>
  </si>
  <si>
    <t>351006</t>
  </si>
  <si>
    <t>361001</t>
  </si>
  <si>
    <t>村崎学園</t>
  </si>
  <si>
    <t>361002</t>
  </si>
  <si>
    <t>四国学院</t>
  </si>
  <si>
    <t>371001</t>
  </si>
  <si>
    <t>四国高松学園</t>
  </si>
  <si>
    <t>371002</t>
  </si>
  <si>
    <t>381001</t>
  </si>
  <si>
    <t>聖カタリナ学園</t>
  </si>
  <si>
    <t>381002</t>
  </si>
  <si>
    <t>松山東雲学園</t>
  </si>
  <si>
    <t>381003</t>
  </si>
  <si>
    <t>西日本工業学園</t>
  </si>
  <si>
    <t>401001</t>
  </si>
  <si>
    <t>401002</t>
  </si>
  <si>
    <t>西南学院</t>
  </si>
  <si>
    <t>401003</t>
  </si>
  <si>
    <t>都築学園</t>
  </si>
  <si>
    <t>401004</t>
  </si>
  <si>
    <t>都築育英学園</t>
  </si>
  <si>
    <t>401005</t>
  </si>
  <si>
    <t>中村学園</t>
  </si>
  <si>
    <t>401006</t>
  </si>
  <si>
    <t>中村産業学園</t>
  </si>
  <si>
    <t>401007</t>
  </si>
  <si>
    <t>401008</t>
  </si>
  <si>
    <t>401009</t>
  </si>
  <si>
    <t>純真学園</t>
  </si>
  <si>
    <t>401010</t>
  </si>
  <si>
    <t>福原学園</t>
  </si>
  <si>
    <t>401011</t>
  </si>
  <si>
    <t>401012</t>
  </si>
  <si>
    <t>福岡歯科学園</t>
  </si>
  <si>
    <t>401013</t>
  </si>
  <si>
    <t>401014</t>
  </si>
  <si>
    <t>筑紫女学園</t>
  </si>
  <si>
    <t>401016</t>
  </si>
  <si>
    <t>福岡女学院</t>
  </si>
  <si>
    <t>401017</t>
  </si>
  <si>
    <t>西南女学院</t>
  </si>
  <si>
    <t>401018</t>
  </si>
  <si>
    <t>401019</t>
  </si>
  <si>
    <t>九州学園</t>
  </si>
  <si>
    <t>401020</t>
  </si>
  <si>
    <t>東筑紫学園</t>
  </si>
  <si>
    <t>401021</t>
  </si>
  <si>
    <t>都築俊英学園</t>
  </si>
  <si>
    <t>401022</t>
  </si>
  <si>
    <t>聖マリア学院</t>
  </si>
  <si>
    <t>401023</t>
  </si>
  <si>
    <t>ありあけ国際学園</t>
  </si>
  <si>
    <t>401025</t>
  </si>
  <si>
    <t>永原学園</t>
  </si>
  <si>
    <t>411001</t>
  </si>
  <si>
    <t>421001</t>
  </si>
  <si>
    <t>活水学院</t>
  </si>
  <si>
    <t>421002</t>
  </si>
  <si>
    <t>純心女子学園</t>
  </si>
  <si>
    <t>421003</t>
  </si>
  <si>
    <t>九州文化学園</t>
  </si>
  <si>
    <t>421004</t>
  </si>
  <si>
    <t>長崎学院</t>
  </si>
  <si>
    <t>421005</t>
  </si>
  <si>
    <t>鎮西学院</t>
  </si>
  <si>
    <t>421006</t>
  </si>
  <si>
    <t>君が淵学園</t>
  </si>
  <si>
    <t>431001</t>
  </si>
  <si>
    <t>熊本学園</t>
  </si>
  <si>
    <t>431002</t>
  </si>
  <si>
    <t>尚絅学園</t>
  </si>
  <si>
    <t>431003</t>
  </si>
  <si>
    <t>九州ルーテル学院</t>
  </si>
  <si>
    <t>431004</t>
  </si>
  <si>
    <t>熊本城北学園</t>
  </si>
  <si>
    <t>431005</t>
  </si>
  <si>
    <t>御船学園</t>
  </si>
  <si>
    <t>431006</t>
  </si>
  <si>
    <t>銀杏学園</t>
  </si>
  <si>
    <t>431007</t>
  </si>
  <si>
    <t>文理学園</t>
  </si>
  <si>
    <t>441001</t>
  </si>
  <si>
    <t>441002</t>
  </si>
  <si>
    <t>南九州学園</t>
  </si>
  <si>
    <t>451001</t>
  </si>
  <si>
    <t>大淀学園</t>
  </si>
  <si>
    <t>451002</t>
  </si>
  <si>
    <t>宮崎学園</t>
  </si>
  <si>
    <t>451003</t>
  </si>
  <si>
    <t>都築教育学園</t>
  </si>
  <si>
    <t>461001</t>
  </si>
  <si>
    <t>津曲学園</t>
  </si>
  <si>
    <t>461002</t>
  </si>
  <si>
    <t>志學館学園</t>
  </si>
  <si>
    <t>461003</t>
  </si>
  <si>
    <t>鹿児島純心女子学園</t>
  </si>
  <si>
    <t>461004</t>
  </si>
  <si>
    <t>沖縄国際大学</t>
  </si>
  <si>
    <t>471001</t>
  </si>
  <si>
    <t>嘉数学園</t>
  </si>
  <si>
    <t>471002</t>
  </si>
  <si>
    <t>名護総合学園</t>
  </si>
  <si>
    <t>471003</t>
  </si>
  <si>
    <t>沖縄キリスト教学院</t>
  </si>
  <si>
    <t>471004</t>
  </si>
  <si>
    <t>帯広大谷学園</t>
  </si>
  <si>
    <t>012003</t>
  </si>
  <si>
    <t>光塩学園</t>
  </si>
  <si>
    <t>012004</t>
  </si>
  <si>
    <t>函館大谷学園</t>
  </si>
  <si>
    <t>012010</t>
  </si>
  <si>
    <t>北海道武蔵女子学園</t>
  </si>
  <si>
    <t>012012</t>
  </si>
  <si>
    <t>緑ケ岡学園</t>
  </si>
  <si>
    <t>012013</t>
  </si>
  <si>
    <t>岩手女子奨学会</t>
  </si>
  <si>
    <t>032004</t>
  </si>
  <si>
    <t>誠真学園</t>
  </si>
  <si>
    <t>042001</t>
  </si>
  <si>
    <t>聖和学園</t>
  </si>
  <si>
    <t>042003</t>
  </si>
  <si>
    <t>北杜学園</t>
  </si>
  <si>
    <t>042005</t>
  </si>
  <si>
    <t>聖霊学園</t>
  </si>
  <si>
    <t>052001</t>
  </si>
  <si>
    <t>秋田聖心の布教姉妹会</t>
  </si>
  <si>
    <t>052002</t>
  </si>
  <si>
    <t>富澤学園</t>
  </si>
  <si>
    <t>062001</t>
  </si>
  <si>
    <t>羽陽学園</t>
  </si>
  <si>
    <t>062003</t>
  </si>
  <si>
    <t>コングレガシオンドノートルダム</t>
  </si>
  <si>
    <t>072001</t>
  </si>
  <si>
    <t>大成学園</t>
  </si>
  <si>
    <t>082003</t>
  </si>
  <si>
    <t>田中学園</t>
  </si>
  <si>
    <t>082004</t>
  </si>
  <si>
    <t>國學院大學栃木学園</t>
  </si>
  <si>
    <t>092001</t>
  </si>
  <si>
    <t>佐野日本大学学園</t>
  </si>
  <si>
    <t>092006</t>
  </si>
  <si>
    <t>平方学園</t>
  </si>
  <si>
    <t>102004</t>
  </si>
  <si>
    <t>群馬育英学園</t>
  </si>
  <si>
    <t>102005</t>
  </si>
  <si>
    <t>新島学園</t>
  </si>
  <si>
    <t>102007</t>
  </si>
  <si>
    <t>群馬常磐学園</t>
  </si>
  <si>
    <t>102012</t>
  </si>
  <si>
    <t>秋草学園</t>
  </si>
  <si>
    <t>112001</t>
  </si>
  <si>
    <t>国際学院</t>
  </si>
  <si>
    <t>112002</t>
  </si>
  <si>
    <t>明の星学園</t>
  </si>
  <si>
    <t>112003</t>
  </si>
  <si>
    <t>山村学園</t>
  </si>
  <si>
    <t>112008</t>
  </si>
  <si>
    <t>昭和学院</t>
  </si>
  <si>
    <t>122002</t>
  </si>
  <si>
    <t>千葉明徳学園</t>
  </si>
  <si>
    <t>122004</t>
  </si>
  <si>
    <t>冲永学園</t>
  </si>
  <si>
    <t>132003</t>
  </si>
  <si>
    <t>星美学園</t>
  </si>
  <si>
    <t>132018</t>
  </si>
  <si>
    <t>帝京学園</t>
  </si>
  <si>
    <t>132021</t>
  </si>
  <si>
    <t>戸板学園</t>
  </si>
  <si>
    <t>132022</t>
  </si>
  <si>
    <t>新渡戸文化学園</t>
  </si>
  <si>
    <t>132028</t>
  </si>
  <si>
    <t>トキワ松学園</t>
  </si>
  <si>
    <t>132032</t>
  </si>
  <si>
    <t>豊昭学園</t>
  </si>
  <si>
    <t>132036</t>
  </si>
  <si>
    <t>堀之内学園</t>
  </si>
  <si>
    <t>132038</t>
  </si>
  <si>
    <t>明泉学園</t>
  </si>
  <si>
    <t>132040</t>
  </si>
  <si>
    <t>山脇学園</t>
  </si>
  <si>
    <t>132041</t>
  </si>
  <si>
    <t>立教女学院</t>
  </si>
  <si>
    <t>132042</t>
  </si>
  <si>
    <t>田中千代学園</t>
  </si>
  <si>
    <t>132043</t>
  </si>
  <si>
    <t>豊南学園</t>
  </si>
  <si>
    <t>132047</t>
  </si>
  <si>
    <t>川口学園</t>
  </si>
  <si>
    <t>132052</t>
  </si>
  <si>
    <t>後藤学園</t>
  </si>
  <si>
    <t>132053</t>
  </si>
  <si>
    <t>村田学園</t>
  </si>
  <si>
    <t>132054</t>
  </si>
  <si>
    <t>山野学苑</t>
  </si>
  <si>
    <t>132055</t>
  </si>
  <si>
    <t>ヤマザキ学園</t>
  </si>
  <si>
    <t>132056</t>
  </si>
  <si>
    <t>三浦学園</t>
  </si>
  <si>
    <t>132057</t>
  </si>
  <si>
    <t>貞静学園</t>
  </si>
  <si>
    <t>132058</t>
  </si>
  <si>
    <t>142001</t>
  </si>
  <si>
    <t>カリタス学園</t>
  </si>
  <si>
    <t>142002</t>
  </si>
  <si>
    <t>白峰学園</t>
  </si>
  <si>
    <t>142003</t>
  </si>
  <si>
    <t>大和学園</t>
  </si>
  <si>
    <t>142004</t>
  </si>
  <si>
    <t>ソニー学園</t>
  </si>
  <si>
    <t>142005</t>
  </si>
  <si>
    <t>クラーク学園</t>
  </si>
  <si>
    <t>142006</t>
  </si>
  <si>
    <t>堀井学園</t>
  </si>
  <si>
    <t>142008</t>
  </si>
  <si>
    <t>明倫学園</t>
  </si>
  <si>
    <t>152006</t>
  </si>
  <si>
    <t>浦山学園</t>
  </si>
  <si>
    <t>162002</t>
  </si>
  <si>
    <t>172005</t>
  </si>
  <si>
    <t>敦賀学園</t>
  </si>
  <si>
    <t>182002</t>
  </si>
  <si>
    <t>新田塚学園</t>
  </si>
  <si>
    <t>182003</t>
  </si>
  <si>
    <t>高松学園</t>
  </si>
  <si>
    <t>202001</t>
  </si>
  <si>
    <t>長野家政学園</t>
  </si>
  <si>
    <t>202002</t>
  </si>
  <si>
    <t>松本学園</t>
  </si>
  <si>
    <t>202005</t>
  </si>
  <si>
    <t>北野学園</t>
  </si>
  <si>
    <t>202006</t>
  </si>
  <si>
    <t>212002</t>
  </si>
  <si>
    <t>松翠学園</t>
  </si>
  <si>
    <t>212005</t>
  </si>
  <si>
    <t>212007</t>
  </si>
  <si>
    <t>高山短期大学</t>
  </si>
  <si>
    <t>212008</t>
  </si>
  <si>
    <t>豊田学園</t>
  </si>
  <si>
    <t>212009</t>
  </si>
  <si>
    <t>清光学園</t>
  </si>
  <si>
    <t>232010</t>
  </si>
  <si>
    <t>愛知江南学園</t>
  </si>
  <si>
    <t>232016</t>
  </si>
  <si>
    <t>山田学園</t>
  </si>
  <si>
    <t>232017</t>
  </si>
  <si>
    <t>柳城学院</t>
  </si>
  <si>
    <t>232018</t>
  </si>
  <si>
    <t>研伸学園</t>
  </si>
  <si>
    <t>232025</t>
  </si>
  <si>
    <t>佑愛学園</t>
  </si>
  <si>
    <t>232026</t>
  </si>
  <si>
    <t>高田学苑</t>
  </si>
  <si>
    <t>242002</t>
  </si>
  <si>
    <t>純美禮学園</t>
  </si>
  <si>
    <t>252001</t>
  </si>
  <si>
    <t>池坊学園</t>
  </si>
  <si>
    <t>262001</t>
  </si>
  <si>
    <t>京都西山学園</t>
  </si>
  <si>
    <t>262006</t>
  </si>
  <si>
    <t>明徳学園</t>
  </si>
  <si>
    <t>262012</t>
  </si>
  <si>
    <t>愛泉学園</t>
  </si>
  <si>
    <t>272001</t>
  </si>
  <si>
    <t>大阪キリスト教学院</t>
  </si>
  <si>
    <t>272004</t>
  </si>
  <si>
    <t>大阪夕陽丘学園</t>
  </si>
  <si>
    <t>272006</t>
  </si>
  <si>
    <t>大阪信愛女学院</t>
  </si>
  <si>
    <t>272007</t>
  </si>
  <si>
    <t>樟蔭東学園</t>
  </si>
  <si>
    <t>272013</t>
  </si>
  <si>
    <t>聖母女学院</t>
  </si>
  <si>
    <t>272015</t>
  </si>
  <si>
    <t>千代田学園</t>
  </si>
  <si>
    <t>272017</t>
  </si>
  <si>
    <t>みどり学園</t>
  </si>
  <si>
    <t>272028</t>
  </si>
  <si>
    <t>頌栄保育学院</t>
  </si>
  <si>
    <t>282004</t>
  </si>
  <si>
    <t>鉄鋼学園</t>
  </si>
  <si>
    <t>282006</t>
  </si>
  <si>
    <t>282007</t>
  </si>
  <si>
    <t>湊川相野学園</t>
  </si>
  <si>
    <t>282009</t>
  </si>
  <si>
    <t>日ノ本学園</t>
  </si>
  <si>
    <t>282012</t>
  </si>
  <si>
    <t>佐保会学園</t>
  </si>
  <si>
    <t>292001</t>
  </si>
  <si>
    <t>聖心学園</t>
  </si>
  <si>
    <t>292004</t>
  </si>
  <si>
    <t>西大和学園</t>
  </si>
  <si>
    <t>292005</t>
  </si>
  <si>
    <t>藤田学院</t>
  </si>
  <si>
    <t>312002</t>
  </si>
  <si>
    <t>山陽女学園</t>
  </si>
  <si>
    <t>342002</t>
  </si>
  <si>
    <t>鈴峯学園</t>
  </si>
  <si>
    <t>342003</t>
  </si>
  <si>
    <t>河野学園</t>
  </si>
  <si>
    <t>352003</t>
  </si>
  <si>
    <t>高水学園</t>
  </si>
  <si>
    <t>352004</t>
  </si>
  <si>
    <t>第二麻生学園</t>
  </si>
  <si>
    <t>352006</t>
  </si>
  <si>
    <t>徳島城南学園</t>
  </si>
  <si>
    <t>362002</t>
  </si>
  <si>
    <t>瀬戸内学院</t>
  </si>
  <si>
    <t>372002</t>
  </si>
  <si>
    <t>尽誠学園</t>
  </si>
  <si>
    <t>372003</t>
  </si>
  <si>
    <t>今治明徳学園</t>
  </si>
  <si>
    <t>382001</t>
  </si>
  <si>
    <t>高知学園</t>
  </si>
  <si>
    <t>392001</t>
  </si>
  <si>
    <t>折尾愛真学園</t>
  </si>
  <si>
    <t>402001</t>
  </si>
  <si>
    <t>久留米信愛女学院</t>
  </si>
  <si>
    <t>402006</t>
  </si>
  <si>
    <t>精華学園</t>
  </si>
  <si>
    <t>402008</t>
  </si>
  <si>
    <t>402012</t>
  </si>
  <si>
    <t>山内学園</t>
  </si>
  <si>
    <t>402015</t>
  </si>
  <si>
    <t>旭学園</t>
  </si>
  <si>
    <t>412001</t>
  </si>
  <si>
    <t>佐賀龍谷学園</t>
  </si>
  <si>
    <t>412002</t>
  </si>
  <si>
    <t>鶴鳴学園</t>
  </si>
  <si>
    <t>422001</t>
  </si>
  <si>
    <t>玉木学園</t>
  </si>
  <si>
    <t>422005</t>
  </si>
  <si>
    <t>八商学園</t>
  </si>
  <si>
    <t>432004</t>
  </si>
  <si>
    <t>扇城学園</t>
  </si>
  <si>
    <t>442001</t>
  </si>
  <si>
    <t>平松学園</t>
  </si>
  <si>
    <t>442002</t>
  </si>
  <si>
    <t>溝部学園</t>
  </si>
  <si>
    <t>442003</t>
  </si>
  <si>
    <t>聖心ウルスラ学園</t>
  </si>
  <si>
    <t>452002</t>
  </si>
  <si>
    <t>嘉数女子学園</t>
  </si>
  <si>
    <t>472002</t>
  </si>
  <si>
    <t>弘前医療福祉大学</t>
  </si>
  <si>
    <t>302030</t>
  </si>
  <si>
    <t>日本赤十字秋田看護大学</t>
  </si>
  <si>
    <t>302031</t>
  </si>
  <si>
    <t>東都医療大学</t>
  </si>
  <si>
    <t>303126</t>
  </si>
  <si>
    <t>東京都市大学</t>
  </si>
  <si>
    <t>こども教育宝仙大学</t>
  </si>
  <si>
    <t>304128</t>
  </si>
  <si>
    <t>東京有明医療大学</t>
  </si>
  <si>
    <t>304129</t>
  </si>
  <si>
    <t>大同大学</t>
  </si>
  <si>
    <t>びわこ学院大学</t>
  </si>
  <si>
    <t>306119</t>
  </si>
  <si>
    <t>大阪保健医療大学</t>
  </si>
  <si>
    <t>306120</t>
  </si>
  <si>
    <t>広島文化学園大学</t>
  </si>
  <si>
    <t>広島都市学園大学</t>
  </si>
  <si>
    <t>307038</t>
  </si>
  <si>
    <t>國學院大學北海道短期大学部</t>
  </si>
  <si>
    <t>弘前医療福祉大学短期大学部</t>
  </si>
  <si>
    <t>仙台青葉学院短期大学</t>
  </si>
  <si>
    <t>602031</t>
  </si>
  <si>
    <t>有明教育芸術短期大学</t>
  </si>
  <si>
    <t>604103</t>
  </si>
  <si>
    <t>貞静学園短期大学</t>
  </si>
  <si>
    <t>604104</t>
  </si>
  <si>
    <t>平成医療短期大学</t>
  </si>
  <si>
    <t>605086</t>
  </si>
  <si>
    <t>聖和短期大学</t>
  </si>
  <si>
    <t>びわこ学院大学短期大学部</t>
  </si>
  <si>
    <t>作陽音楽短期大学</t>
  </si>
  <si>
    <t>広島文化学園短期大学</t>
  </si>
  <si>
    <t>平成２１年度政府開発援助外国人留学生修学援助費補助金（授業料減免学校法人援助）に係る実績報告内訳書</t>
  </si>
  <si>
    <t>産業能率大学</t>
  </si>
  <si>
    <t>301001</t>
  </si>
  <si>
    <t>302001</t>
  </si>
  <si>
    <t>別添（日本工業規格Ａ４横型）</t>
  </si>
  <si>
    <t>学校法人コード</t>
  </si>
  <si>
    <t>平成２１年度政府開発援助外国人留学生修学援助費補助金（授業料減免学校法人援助）に係る実績報告書</t>
  </si>
  <si>
    <t>大学名（短期大学②）</t>
  </si>
  <si>
    <t>学校コード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</si>
  <si>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</si>
  <si>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</si>
  <si>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</si>
  <si>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</si>
  <si>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</si>
  <si>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</si>
  <si>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</si>
  <si>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</si>
  <si>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</si>
  <si>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</si>
  <si>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</si>
  <si>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</si>
  <si>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⑫</t>
  </si>
  <si>
    <t>番号</t>
  </si>
  <si>
    <t>番号</t>
  </si>
  <si>
    <t>成績評価係数
(小数点第3位四捨五入)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</si>
  <si>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</si>
  <si>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</si>
  <si>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</si>
  <si>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</si>
  <si>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</si>
  <si>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</si>
  <si>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本補助金の交付に係る授業料
（円）</t>
  </si>
  <si>
    <t>本補助金の交付に係る法人の授業料減免実施額
（円）</t>
  </si>
  <si>
    <t>本補助金の交付に係る授業料の30％の額⑨×30％（円）</t>
  </si>
  <si>
    <t>本補助事業に要した経費
⑩か⑪のいずれかで額の小さい額(100円未満切捨て)（円）</t>
  </si>
  <si>
    <t>別紙（日本工業規格Ａ４横型）</t>
  </si>
  <si>
    <t>区分</t>
  </si>
  <si>
    <t>（学校区分）</t>
  </si>
  <si>
    <t>（学校コード）</t>
  </si>
  <si>
    <t>大　　　学　　　名</t>
  </si>
  <si>
    <t>本補助金の交付決定に係る私費外国人留学生総数（人）</t>
  </si>
  <si>
    <t>本補助金の交付決定に係る私費外国人留学生授業料総額（円）</t>
  </si>
  <si>
    <t>本補助金の交付決定に係る私費外国人留学生授業料減免実施総額（円）</t>
  </si>
  <si>
    <t>本補助金申請に係る交付決定総額
（円）</t>
  </si>
  <si>
    <t>交付決定時事業計画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</si>
  <si>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</si>
  <si>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</si>
  <si>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</si>
  <si>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</si>
  <si>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</si>
  <si>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</si>
  <si>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</si>
  <si>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</si>
  <si>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（Ａ）</t>
  </si>
  <si>
    <t>本補助金に係る私費外国人留学生総数（人）</t>
  </si>
  <si>
    <t>本補助金に係る私費外国人留学生授業料総額（円）</t>
  </si>
  <si>
    <t>本補助金に係る私費外国人留学生授業料減免実施総額（円）</t>
  </si>
  <si>
    <t>本補助金に係る実績総額（円）</t>
  </si>
  <si>
    <t>実績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</si>
  <si>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</si>
  <si>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</si>
  <si>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</si>
  <si>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</si>
  <si>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</si>
  <si>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</si>
  <si>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</si>
  <si>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</si>
  <si>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（Ｂ）</t>
  </si>
  <si>
    <t>計　　　（Ａ）－（Ｂ）</t>
  </si>
  <si>
    <t>（注）この別紙には、別添実績報告内訳書又は交付申請時（交付決定変更申請を行った場合はその時）に提出した別紙様式２－２の写し（交付決定変更申請を行った場合は変更箇所を朱書訂正したもの）を添付すること。</t>
  </si>
  <si>
    <t>学校法人名　</t>
  </si>
  <si>
    <t>作成担当者（所属）</t>
  </si>
  <si>
    <t>連絡先：電話</t>
  </si>
  <si>
    <t>ファックス　　　　</t>
  </si>
  <si>
    <t>E-mail</t>
  </si>
  <si>
    <t>別添（日本工業規格Ａ４横型）</t>
  </si>
  <si>
    <t>学校法人コード</t>
  </si>
  <si>
    <t>大学名（大学院①）</t>
  </si>
  <si>
    <t>②</t>
  </si>
  <si>
    <t>②</t>
  </si>
  <si>
    <t>別添（日本工業規格Ａ４横型）</t>
  </si>
  <si>
    <t>学校法人コード</t>
  </si>
  <si>
    <t>大学名（大学院②）</t>
  </si>
  <si>
    <t>大学名（大学院③）</t>
  </si>
  <si>
    <t>大学名（大学①）</t>
  </si>
  <si>
    <t>大学名（大学②）</t>
  </si>
  <si>
    <t>大学名（大学③）</t>
  </si>
  <si>
    <t>大学名（短期大学①）</t>
  </si>
  <si>
    <t>北海商科大学</t>
  </si>
  <si>
    <t>北翔大学</t>
  </si>
  <si>
    <t>札幌大谷大学</t>
  </si>
  <si>
    <t>ノースアジア大学</t>
  </si>
  <si>
    <t>宇都宮共和大学</t>
  </si>
  <si>
    <t>了德寺大学</t>
  </si>
  <si>
    <t>横浜薬科大学</t>
  </si>
  <si>
    <t>事業創造大学院大学</t>
  </si>
  <si>
    <t>日本医療科学大学</t>
  </si>
  <si>
    <t>新潟リハビリテーション大学院大学</t>
  </si>
  <si>
    <t>桐生大学</t>
  </si>
  <si>
    <t>植草学園大学</t>
  </si>
  <si>
    <t>三育学院大学</t>
  </si>
  <si>
    <t>佐久大学</t>
  </si>
  <si>
    <t>日本獣医生命科学大学</t>
  </si>
  <si>
    <t>ＬＥＣ東京リーガルマインド大学</t>
  </si>
  <si>
    <t>デジタルハリウッド大学</t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</si>
  <si>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</si>
  <si>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</si>
  <si>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</si>
  <si>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</si>
  <si>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</si>
  <si>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</si>
  <si>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日本伝統医療科学大学院大学</t>
  </si>
  <si>
    <t>ハリウッド大学院大学</t>
  </si>
  <si>
    <t>東海学院大学</t>
  </si>
  <si>
    <t>名古屋造形大学</t>
  </si>
  <si>
    <t>愛知東邦大学</t>
  </si>
  <si>
    <t>岐阜医療科学大学</t>
  </si>
  <si>
    <t>四日市看護医療大学</t>
  </si>
  <si>
    <t>北陸学院大学</t>
  </si>
  <si>
    <t>修文大学</t>
  </si>
  <si>
    <t>聖トマス大学</t>
  </si>
  <si>
    <t>大阪大谷大学</t>
  </si>
  <si>
    <t>四天王寺大学</t>
  </si>
  <si>
    <t>明治国際医療大学</t>
  </si>
  <si>
    <t>大阪観光大学</t>
  </si>
  <si>
    <t>近畿医療福祉大学</t>
  </si>
  <si>
    <t>関西医療大学</t>
  </si>
  <si>
    <t>大阪河﨑リハビリテーション大学</t>
  </si>
  <si>
    <t>大阪総合保育大学</t>
  </si>
  <si>
    <t>関西看護医療大学</t>
  </si>
  <si>
    <t>LCA大学院大学</t>
  </si>
  <si>
    <t>京都医療科学大学</t>
  </si>
  <si>
    <t>森ノ宮医療大学</t>
  </si>
  <si>
    <t>神戸夙川学院大学</t>
  </si>
  <si>
    <t>兵庫医療大学</t>
  </si>
  <si>
    <t>近大姫路大学</t>
  </si>
  <si>
    <t>神戸常盤大学</t>
  </si>
  <si>
    <t>山口福祉文化大学</t>
  </si>
  <si>
    <t>環太平洋大学</t>
  </si>
  <si>
    <t>山口学芸大学</t>
  </si>
  <si>
    <t>福岡経済大学</t>
  </si>
  <si>
    <t>福岡医療福祉大学</t>
  </si>
  <si>
    <t>聖マリア学院大学</t>
  </si>
  <si>
    <t>福岡女学院看護大学</t>
  </si>
  <si>
    <t>保健医療経営大学</t>
  </si>
  <si>
    <t>札幌大谷大学短期大学部</t>
  </si>
  <si>
    <t>北翔大学短期大学部</t>
  </si>
  <si>
    <t>桐生大学短期大学部</t>
  </si>
  <si>
    <t>埼玉純真短期大学</t>
  </si>
  <si>
    <t>東京福祉大学短期大学部</t>
  </si>
  <si>
    <t>自由が丘産能短期大学</t>
  </si>
  <si>
    <t>北陸学院大学短期大学部</t>
  </si>
  <si>
    <t>東海学院大学短期大学部</t>
  </si>
  <si>
    <t>鈴鹿短期大学</t>
  </si>
  <si>
    <t>高山自動車短期大学</t>
  </si>
  <si>
    <t>愛知工科大学自動車短期大学</t>
  </si>
  <si>
    <t>福井医療短期大学</t>
  </si>
  <si>
    <t>岐阜保健短期大学</t>
  </si>
  <si>
    <t>愛知医療学院短期大学</t>
  </si>
  <si>
    <t>大阪大谷大学短期大学部</t>
  </si>
  <si>
    <t>四天王寺大学短期大学部</t>
  </si>
  <si>
    <t>神戸ファッション造形大学短期大学部</t>
  </si>
  <si>
    <t>神戸常盤大学短期大学部</t>
  </si>
  <si>
    <t>滋賀短期大学</t>
  </si>
  <si>
    <t>純真短期大学</t>
  </si>
  <si>
    <t>長崎玉成短期大学</t>
  </si>
  <si>
    <t>尚絅大学短期大学部</t>
  </si>
  <si>
    <t>宮﨑学園短期大学</t>
  </si>
  <si>
    <t>福岡こども短期大学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</si>
  <si>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</si>
  <si>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</si>
  <si>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</si>
  <si>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</si>
  <si>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</si>
  <si>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</si>
  <si>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</si>
  <si>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</si>
  <si>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</si>
  <si>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</si>
  <si>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</si>
  <si>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301014</t>
  </si>
  <si>
    <t>301015</t>
  </si>
  <si>
    <t>301016</t>
  </si>
  <si>
    <t>301017</t>
  </si>
  <si>
    <t>301018</t>
  </si>
  <si>
    <t>301019</t>
  </si>
  <si>
    <t>301020</t>
  </si>
  <si>
    <t>301021</t>
  </si>
  <si>
    <t>301022</t>
  </si>
  <si>
    <t>301023</t>
  </si>
  <si>
    <t>301025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</si>
  <si>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</si>
  <si>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</si>
  <si>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</si>
  <si>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</si>
  <si>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</si>
  <si>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</si>
  <si>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</si>
  <si>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</si>
  <si>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</si>
  <si>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</si>
  <si>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</si>
  <si>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</si>
  <si>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</si>
  <si>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</si>
  <si>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</si>
  <si>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</si>
  <si>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</si>
  <si>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</si>
  <si>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</si>
  <si>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</si>
  <si>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</si>
  <si>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</si>
  <si>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</si>
  <si>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</si>
  <si>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</si>
  <si>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</si>
  <si>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</si>
  <si>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</si>
  <si>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</si>
  <si>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</si>
  <si>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</si>
  <si>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</si>
  <si>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</si>
  <si>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</si>
  <si>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</si>
  <si>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</si>
  <si>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</si>
  <si>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</si>
  <si>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</si>
  <si>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</si>
  <si>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</si>
  <si>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</si>
  <si>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</si>
  <si>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</si>
  <si>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</si>
  <si>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</si>
  <si>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</si>
  <si>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</si>
  <si>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</si>
  <si>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</si>
  <si>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</si>
  <si>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</si>
  <si>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</si>
  <si>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303026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</si>
  <si>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</si>
  <si>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</si>
  <si>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</si>
  <si>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</si>
  <si>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</si>
  <si>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</si>
  <si>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</si>
  <si>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</si>
  <si>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</si>
  <si>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</si>
  <si>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</si>
  <si>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</si>
  <si>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</si>
  <si>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</si>
  <si>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</si>
  <si>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</si>
  <si>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</si>
  <si>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</si>
  <si>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</si>
  <si>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</si>
  <si>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</si>
  <si>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</si>
  <si>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</si>
  <si>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</si>
  <si>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</si>
  <si>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</si>
  <si>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</si>
  <si>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</si>
  <si>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</si>
  <si>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</si>
  <si>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</si>
  <si>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</si>
  <si>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</si>
  <si>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</si>
  <si>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</si>
  <si>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</si>
  <si>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</si>
  <si>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</si>
  <si>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</si>
  <si>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</si>
  <si>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</si>
  <si>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</si>
  <si>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</si>
  <si>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303072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</si>
  <si>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</si>
  <si>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</si>
  <si>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</si>
  <si>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</si>
  <si>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</si>
  <si>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</si>
  <si>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</si>
  <si>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</si>
  <si>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</si>
  <si>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</si>
  <si>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</si>
  <si>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</si>
  <si>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</si>
  <si>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</si>
  <si>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</si>
  <si>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</si>
  <si>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</si>
  <si>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</si>
  <si>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</si>
  <si>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</si>
  <si>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</si>
  <si>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</si>
  <si>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</si>
  <si>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</si>
  <si>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</si>
  <si>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</si>
  <si>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</si>
  <si>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</si>
  <si>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</si>
  <si>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</si>
  <si>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</si>
  <si>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</si>
  <si>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</si>
  <si>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</si>
  <si>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</si>
  <si>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</si>
  <si>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303109</t>
  </si>
  <si>
    <t>303110</t>
  </si>
  <si>
    <t>303112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</si>
  <si>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</si>
  <si>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</si>
  <si>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</si>
  <si>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</si>
  <si>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</si>
  <si>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</si>
  <si>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</si>
  <si>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</si>
  <si>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</si>
  <si>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</si>
  <si>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</si>
  <si>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</si>
  <si>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</si>
  <si>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</si>
  <si>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</si>
  <si>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</si>
  <si>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</si>
  <si>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</si>
  <si>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</si>
  <si>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</si>
  <si>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</si>
  <si>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</si>
  <si>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</si>
  <si>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</si>
  <si>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</si>
  <si>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</si>
  <si>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</si>
  <si>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</si>
  <si>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</si>
  <si>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</si>
  <si>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</si>
  <si>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</si>
  <si>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</si>
  <si>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</si>
  <si>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</si>
  <si>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</si>
  <si>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</si>
  <si>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</si>
  <si>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</si>
  <si>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</si>
  <si>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</si>
  <si>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</si>
  <si>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</si>
  <si>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</si>
  <si>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</si>
  <si>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</si>
  <si>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</si>
  <si>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</si>
  <si>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</si>
  <si>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</si>
  <si>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</si>
  <si>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</si>
  <si>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</si>
  <si>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</si>
  <si>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</si>
  <si>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</si>
  <si>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</si>
  <si>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</si>
  <si>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</si>
  <si>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</si>
  <si>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</si>
  <si>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</si>
  <si>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</si>
  <si>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</si>
  <si>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</si>
  <si>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</si>
  <si>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</si>
  <si>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</si>
  <si>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</si>
  <si>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</si>
  <si>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</si>
  <si>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</si>
  <si>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</si>
  <si>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</si>
  <si>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</si>
  <si>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</si>
  <si>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</si>
  <si>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</si>
  <si>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</si>
  <si>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</si>
  <si>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</si>
  <si>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</si>
  <si>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</si>
  <si>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</si>
  <si>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</si>
  <si>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</si>
  <si>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</si>
  <si>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</si>
  <si>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</si>
  <si>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</si>
  <si>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</si>
  <si>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</si>
  <si>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</si>
  <si>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</si>
  <si>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</si>
  <si>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</si>
  <si>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</si>
  <si>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</si>
  <si>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</si>
  <si>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</si>
  <si>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</si>
  <si>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</si>
  <si>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</si>
  <si>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</si>
  <si>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</si>
  <si>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</si>
  <si>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</si>
  <si>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</si>
  <si>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</si>
  <si>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</si>
  <si>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</si>
  <si>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</si>
  <si>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</si>
  <si>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</si>
  <si>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304111</t>
  </si>
  <si>
    <t>304112</t>
  </si>
  <si>
    <t>304113</t>
  </si>
  <si>
    <t>304114</t>
  </si>
  <si>
    <t>304115</t>
  </si>
  <si>
    <t>304116</t>
  </si>
  <si>
    <t>304117</t>
  </si>
  <si>
    <t>304118</t>
  </si>
  <si>
    <t>304120</t>
  </si>
  <si>
    <t>304121</t>
  </si>
  <si>
    <t>304122</t>
  </si>
  <si>
    <t>304123</t>
  </si>
  <si>
    <t>304124</t>
  </si>
  <si>
    <t>304125</t>
  </si>
  <si>
    <t>304126</t>
  </si>
  <si>
    <t>304127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</si>
  <si>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</si>
  <si>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</si>
  <si>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</si>
  <si>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</si>
  <si>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</si>
  <si>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</si>
  <si>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</si>
  <si>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</si>
  <si>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</si>
  <si>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</si>
  <si>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</si>
  <si>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</si>
  <si>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</si>
  <si>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</si>
  <si>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</si>
  <si>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</si>
  <si>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</si>
  <si>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</si>
  <si>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</si>
  <si>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</si>
  <si>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</si>
  <si>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</si>
  <si>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</si>
  <si>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</si>
  <si>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</si>
  <si>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</si>
  <si>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</si>
  <si>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</si>
  <si>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</si>
  <si>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</si>
  <si>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</si>
  <si>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</si>
  <si>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</si>
  <si>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</si>
  <si>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</si>
  <si>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</si>
  <si>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305037</t>
  </si>
  <si>
    <t>305038</t>
  </si>
  <si>
    <t>305039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</si>
  <si>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</si>
  <si>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</si>
  <si>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</si>
  <si>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</si>
  <si>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</si>
  <si>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</si>
  <si>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</si>
  <si>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</si>
  <si>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</si>
  <si>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</si>
  <si>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</si>
  <si>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</si>
  <si>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</si>
  <si>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</si>
  <si>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</si>
  <si>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</si>
  <si>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</si>
  <si>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</si>
  <si>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</si>
  <si>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</si>
  <si>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</si>
  <si>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305061</t>
  </si>
  <si>
    <t>305062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</si>
  <si>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</si>
  <si>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</si>
  <si>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</si>
  <si>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</si>
  <si>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</si>
  <si>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</si>
  <si>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</si>
  <si>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</si>
  <si>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</si>
  <si>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</si>
  <si>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305073</t>
  </si>
  <si>
    <t>305074</t>
  </si>
  <si>
    <t>305075</t>
  </si>
  <si>
    <t>305076</t>
  </si>
  <si>
    <t>305077</t>
  </si>
  <si>
    <t>305078</t>
  </si>
  <si>
    <t>305079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</si>
  <si>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</si>
  <si>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</si>
  <si>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</si>
  <si>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</si>
  <si>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</si>
  <si>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</si>
  <si>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</si>
  <si>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</si>
  <si>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</si>
  <si>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</si>
  <si>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</si>
  <si>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</si>
  <si>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</si>
  <si>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</si>
  <si>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</si>
  <si>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</si>
  <si>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</si>
  <si>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</si>
  <si>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</si>
  <si>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</si>
  <si>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</si>
  <si>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306022</t>
  </si>
  <si>
    <t>306023</t>
  </si>
  <si>
    <t>306024</t>
  </si>
  <si>
    <t>306025</t>
  </si>
  <si>
    <t>306026</t>
  </si>
  <si>
    <t>306027</t>
  </si>
  <si>
    <t>306028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</si>
  <si>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</si>
  <si>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</si>
  <si>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</si>
  <si>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</si>
  <si>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</si>
  <si>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</si>
  <si>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</si>
  <si>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</si>
  <si>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</si>
  <si>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</si>
  <si>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</si>
  <si>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</si>
  <si>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</si>
  <si>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</si>
  <si>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</si>
  <si>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</si>
  <si>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306046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</si>
  <si>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</si>
  <si>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</si>
  <si>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</si>
  <si>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</si>
  <si>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</si>
  <si>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</si>
  <si>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</si>
  <si>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</si>
  <si>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</si>
  <si>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</si>
  <si>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</si>
  <si>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</si>
  <si>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</si>
  <si>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</si>
  <si>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</si>
  <si>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</si>
  <si>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</si>
  <si>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</si>
  <si>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</si>
  <si>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</si>
  <si>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</si>
  <si>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</si>
  <si>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</si>
  <si>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</si>
  <si>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</si>
  <si>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</si>
  <si>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</si>
  <si>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</si>
  <si>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</si>
  <si>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</si>
  <si>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</si>
  <si>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</si>
  <si>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</si>
  <si>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</si>
  <si>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</si>
  <si>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</si>
  <si>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</si>
  <si>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</si>
  <si>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</si>
  <si>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306086</t>
  </si>
  <si>
    <t>306087</t>
  </si>
  <si>
    <t>306088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</si>
  <si>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</si>
  <si>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</si>
  <si>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</si>
  <si>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</si>
  <si>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</si>
  <si>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</si>
  <si>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</si>
  <si>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</si>
  <si>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</si>
  <si>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</si>
  <si>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</si>
  <si>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</si>
  <si>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</si>
  <si>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</si>
  <si>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</si>
  <si>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</si>
  <si>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</si>
  <si>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</si>
  <si>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306107</t>
  </si>
  <si>
    <t>306108</t>
  </si>
  <si>
    <t>306109</t>
  </si>
  <si>
    <t>306110</t>
  </si>
  <si>
    <t>306111</t>
  </si>
  <si>
    <t>306112</t>
  </si>
  <si>
    <t>306113</t>
  </si>
  <si>
    <t>306114</t>
  </si>
  <si>
    <t>306115</t>
  </si>
  <si>
    <t>306116</t>
  </si>
  <si>
    <t>306117</t>
  </si>
  <si>
    <t>306118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</si>
  <si>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</si>
  <si>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</si>
  <si>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</si>
  <si>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</si>
  <si>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</si>
  <si>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</si>
  <si>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</si>
  <si>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</si>
  <si>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</si>
  <si>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</si>
  <si>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</si>
  <si>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</si>
  <si>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</si>
  <si>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</si>
  <si>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</si>
  <si>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</si>
  <si>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</si>
  <si>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</si>
  <si>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</si>
  <si>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</si>
  <si>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</si>
  <si>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</si>
  <si>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</si>
  <si>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</si>
  <si>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</si>
  <si>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</si>
  <si>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</si>
  <si>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</si>
  <si>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</si>
  <si>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</si>
  <si>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307032</t>
  </si>
  <si>
    <t>307033</t>
  </si>
  <si>
    <t>307034</t>
  </si>
  <si>
    <t>307035</t>
  </si>
  <si>
    <t>307036</t>
  </si>
  <si>
    <t>307037</t>
  </si>
  <si>
    <t>308001</t>
  </si>
  <si>
    <t>308002</t>
  </si>
  <si>
    <t>308003</t>
  </si>
  <si>
    <t>308004</t>
  </si>
  <si>
    <t>308005</t>
  </si>
  <si>
    <t>308006</t>
  </si>
  <si>
    <t>308007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</si>
  <si>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</si>
  <si>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</si>
  <si>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</si>
  <si>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</si>
  <si>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</si>
  <si>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</si>
  <si>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</si>
  <si>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</si>
  <si>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</si>
  <si>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</si>
  <si>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</si>
  <si>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</si>
  <si>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</si>
  <si>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</si>
  <si>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</si>
  <si>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</si>
  <si>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</si>
  <si>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</si>
  <si>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</si>
  <si>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</si>
  <si>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</si>
  <si>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</si>
  <si>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</si>
  <si>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</si>
  <si>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309025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</si>
  <si>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</si>
  <si>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</si>
  <si>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</si>
  <si>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</si>
  <si>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</si>
  <si>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</si>
  <si>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</si>
  <si>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</si>
  <si>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</si>
  <si>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</si>
  <si>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</si>
  <si>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</si>
  <si>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</si>
  <si>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309039</t>
  </si>
  <si>
    <t>309040</t>
  </si>
  <si>
    <t>309041</t>
  </si>
  <si>
    <t>309042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</si>
  <si>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</si>
  <si>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</si>
  <si>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</si>
  <si>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</si>
  <si>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</si>
  <si>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</si>
  <si>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</si>
  <si>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</si>
  <si>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309051</t>
  </si>
  <si>
    <t>309052</t>
  </si>
  <si>
    <t>309053</t>
  </si>
  <si>
    <t>309054</t>
  </si>
  <si>
    <t>309055</t>
  </si>
  <si>
    <t>309056</t>
  </si>
  <si>
    <t>309057</t>
  </si>
  <si>
    <t>601001</t>
  </si>
  <si>
    <t>601003</t>
  </si>
  <si>
    <t>601005</t>
  </si>
  <si>
    <t>601006</t>
  </si>
  <si>
    <t>601008</t>
  </si>
  <si>
    <t>601010</t>
  </si>
  <si>
    <t>601011</t>
  </si>
  <si>
    <t>601012</t>
  </si>
  <si>
    <t>601013</t>
  </si>
  <si>
    <t>601014</t>
  </si>
  <si>
    <t>601015</t>
  </si>
  <si>
    <t>601019</t>
  </si>
  <si>
    <t>601020</t>
  </si>
  <si>
    <t>601021</t>
  </si>
  <si>
    <t>601022</t>
  </si>
  <si>
    <t>601024</t>
  </si>
  <si>
    <t>601025</t>
  </si>
  <si>
    <t>601026</t>
  </si>
  <si>
    <t>601027</t>
  </si>
  <si>
    <t>601029</t>
  </si>
  <si>
    <t>602001</t>
  </si>
  <si>
    <t>602002</t>
  </si>
  <si>
    <t>602003</t>
  </si>
  <si>
    <t>602005</t>
  </si>
  <si>
    <t>602006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</si>
  <si>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</si>
  <si>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</si>
  <si>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</si>
  <si>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</si>
  <si>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</si>
  <si>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</si>
  <si>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</si>
  <si>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</si>
  <si>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</si>
  <si>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</si>
  <si>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</si>
  <si>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</si>
  <si>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</si>
  <si>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</si>
  <si>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</si>
  <si>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602026</t>
  </si>
  <si>
    <t>602029</t>
  </si>
  <si>
    <t>602030</t>
  </si>
  <si>
    <t>603002</t>
  </si>
  <si>
    <t>603003</t>
  </si>
  <si>
    <t>603004</t>
  </si>
  <si>
    <t>603006</t>
  </si>
  <si>
    <t>603007</t>
  </si>
  <si>
    <t>603009</t>
  </si>
  <si>
    <t>603012</t>
  </si>
  <si>
    <t>603013</t>
  </si>
  <si>
    <t>603014</t>
  </si>
  <si>
    <t>603015</t>
  </si>
  <si>
    <t>603016</t>
  </si>
  <si>
    <t>603019</t>
  </si>
  <si>
    <t>603021</t>
  </si>
  <si>
    <t>603022</t>
  </si>
  <si>
    <t>603024</t>
  </si>
  <si>
    <t>603025</t>
  </si>
  <si>
    <t>603026</t>
  </si>
  <si>
    <t>603028</t>
  </si>
  <si>
    <t>603029</t>
  </si>
  <si>
    <t>603030</t>
  </si>
  <si>
    <t>603031</t>
  </si>
  <si>
    <t>603032</t>
  </si>
  <si>
    <t>603033</t>
  </si>
  <si>
    <t>603034</t>
  </si>
  <si>
    <t>603035</t>
  </si>
  <si>
    <t>603037</t>
  </si>
  <si>
    <t>603039</t>
  </si>
  <si>
    <t>603040</t>
  </si>
  <si>
    <t>603041</t>
  </si>
  <si>
    <t>603043</t>
  </si>
  <si>
    <t>603045</t>
  </si>
  <si>
    <t>603046</t>
  </si>
  <si>
    <t>603047</t>
  </si>
  <si>
    <t>603048</t>
  </si>
  <si>
    <t>603049</t>
  </si>
  <si>
    <t>603051</t>
  </si>
  <si>
    <t>603052</t>
  </si>
  <si>
    <t>603053</t>
  </si>
  <si>
    <t>603054</t>
  </si>
  <si>
    <t>603055</t>
  </si>
  <si>
    <t>603057</t>
  </si>
  <si>
    <t>603059</t>
  </si>
  <si>
    <t>603060</t>
  </si>
  <si>
    <t>603062</t>
  </si>
  <si>
    <t>603063</t>
  </si>
  <si>
    <t>603064</t>
  </si>
  <si>
    <t>603065</t>
  </si>
  <si>
    <t>603066</t>
  </si>
  <si>
    <t>603067</t>
  </si>
  <si>
    <t>603069</t>
  </si>
  <si>
    <t>603070</t>
  </si>
  <si>
    <t>603073</t>
  </si>
  <si>
    <t>603074</t>
  </si>
  <si>
    <t>603075</t>
  </si>
  <si>
    <t>603076</t>
  </si>
  <si>
    <t>603077</t>
  </si>
  <si>
    <t>603079</t>
  </si>
  <si>
    <t>603083</t>
  </si>
  <si>
    <t>603084</t>
  </si>
  <si>
    <t>603086</t>
  </si>
  <si>
    <t>603088</t>
  </si>
  <si>
    <t>603090</t>
  </si>
  <si>
    <t>603091</t>
  </si>
  <si>
    <t>603092</t>
  </si>
  <si>
    <t>603093</t>
  </si>
  <si>
    <t>603094</t>
  </si>
  <si>
    <t>603095</t>
  </si>
  <si>
    <t>603096</t>
  </si>
  <si>
    <t>603098</t>
  </si>
  <si>
    <t>603099</t>
  </si>
  <si>
    <t>603102</t>
  </si>
  <si>
    <t>603103</t>
  </si>
  <si>
    <t>603104</t>
  </si>
  <si>
    <t>603106</t>
  </si>
  <si>
    <t>603107</t>
  </si>
  <si>
    <t>603108</t>
  </si>
  <si>
    <t>603109</t>
  </si>
  <si>
    <t>603110</t>
  </si>
  <si>
    <t>604001</t>
  </si>
  <si>
    <t>604002</t>
  </si>
  <si>
    <t>604004</t>
  </si>
  <si>
    <t>604005</t>
  </si>
  <si>
    <t>604010</t>
  </si>
  <si>
    <t>604013</t>
  </si>
  <si>
    <t>604015</t>
  </si>
  <si>
    <t>604017</t>
  </si>
  <si>
    <t>604018</t>
  </si>
  <si>
    <t>604020</t>
  </si>
  <si>
    <t>604021</t>
  </si>
  <si>
    <t>604022</t>
  </si>
  <si>
    <t>604023</t>
  </si>
  <si>
    <t>604024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</si>
</sst>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明朝"/>
      <family val="1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 shrinkToFit="1"/>
    </xf>
    <xf numFmtId="0" fontId="5" fillId="0" borderId="31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41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178" fontId="5" fillId="0" borderId="42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right" vertical="center" shrinkToFit="1"/>
    </xf>
    <xf numFmtId="0" fontId="0" fillId="0" borderId="0" xfId="0" applyNumberFormat="1" applyAlignment="1" quotePrefix="1">
      <alignment vertical="center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24" xfId="0" applyNumberFormat="1" applyFont="1" applyFill="1" applyBorder="1" applyAlignment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9" xfId="0" applyNumberFormat="1" applyFont="1" applyFill="1" applyBorder="1" applyAlignment="1" applyProtection="1">
      <alignment vertical="center"/>
      <protection locked="0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177" fontId="5" fillId="0" borderId="32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46" xfId="0" applyNumberFormat="1" applyFont="1" applyFill="1" applyBorder="1" applyAlignment="1">
      <alignment horizontal="center" vertical="center" wrapText="1"/>
    </xf>
    <xf numFmtId="177" fontId="5" fillId="0" borderId="47" xfId="0" applyNumberFormat="1" applyFont="1" applyFill="1" applyBorder="1" applyAlignment="1">
      <alignment horizontal="center" vertical="center"/>
    </xf>
    <xf numFmtId="177" fontId="5" fillId="0" borderId="48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8" fontId="5" fillId="0" borderId="50" xfId="0" applyNumberFormat="1" applyFont="1" applyFill="1" applyBorder="1" applyAlignment="1" applyProtection="1">
      <alignment horizontal="center" vertical="center"/>
      <protection locked="0"/>
    </xf>
    <xf numFmtId="178" fontId="5" fillId="0" borderId="42" xfId="0" applyNumberFormat="1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53" xfId="0" applyNumberFormat="1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0" y="71437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875" style="2" customWidth="1"/>
    <col min="2" max="2" width="11.375" style="2" bestFit="1" customWidth="1"/>
    <col min="3" max="3" width="20.75390625" style="2" customWidth="1"/>
    <col min="4" max="4" width="2.875" style="2" customWidth="1"/>
    <col min="5" max="16384" width="9.00390625" style="2" customWidth="1"/>
  </cols>
  <sheetData>
    <row r="1" ht="11.25">
      <c r="A1" s="1"/>
    </row>
    <row r="6" spans="2:5" ht="11.25">
      <c r="B6" s="2" t="s">
        <v>244</v>
      </c>
      <c r="C6" s="3"/>
      <c r="E6" s="4" t="s">
        <v>245</v>
      </c>
    </row>
    <row r="8" spans="2:5" ht="11.25">
      <c r="B8" s="2" t="s">
        <v>246</v>
      </c>
      <c r="C8" s="5">
        <f>IF(C6&lt;&gt;"",VLOOKUP(C6,'学校法人一覧'!$A$1:$B$666,2,FALSE),"")</f>
      </c>
      <c r="E8" s="4" t="s">
        <v>247</v>
      </c>
    </row>
  </sheetData>
  <sheetProtection password="CC42" sheet="1" objects="1" scenarios="1"/>
  <dataValidations count="1">
    <dataValidation type="list" allowBlank="1" showInputMessage="1" showErrorMessage="1" sqref="C6">
      <formula1>学校法人名２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D4" sqref="D4:E4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2339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2340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2342</v>
      </c>
      <c r="C4" s="125"/>
      <c r="D4" s="130"/>
      <c r="E4" s="131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2345</v>
      </c>
      <c r="C6" s="16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21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69"/>
  <sheetViews>
    <sheetView workbookViewId="0" topLeftCell="A238">
      <selection activeCell="K254" sqref="K254"/>
    </sheetView>
  </sheetViews>
  <sheetFormatPr defaultColWidth="9.00390625" defaultRowHeight="14.25" customHeight="1"/>
  <cols>
    <col min="1" max="1" width="24.875" style="7" bestFit="1" customWidth="1"/>
    <col min="2" max="2" width="7.50390625" style="7" bestFit="1" customWidth="1"/>
    <col min="3" max="16384" width="9.00390625" style="2" customWidth="1"/>
  </cols>
  <sheetData>
    <row r="1" spans="1:2" ht="14.25" customHeight="1">
      <c r="A1" t="s">
        <v>256</v>
      </c>
      <c r="B1" s="18" t="s">
        <v>1123</v>
      </c>
    </row>
    <row r="2" spans="1:2" ht="14.25" customHeight="1">
      <c r="A2" t="s">
        <v>253</v>
      </c>
      <c r="B2" s="18" t="s">
        <v>1124</v>
      </c>
    </row>
    <row r="3" spans="1:2" ht="14.25" customHeight="1">
      <c r="A3" t="s">
        <v>1125</v>
      </c>
      <c r="B3" s="18" t="s">
        <v>1126</v>
      </c>
    </row>
    <row r="4" spans="1:2" ht="14.25" customHeight="1">
      <c r="A4" t="s">
        <v>1127</v>
      </c>
      <c r="B4" s="18" t="s">
        <v>1128</v>
      </c>
    </row>
    <row r="5" spans="1:2" ht="14.25" customHeight="1">
      <c r="A5" t="s">
        <v>1129</v>
      </c>
      <c r="B5" s="18" t="s">
        <v>1130</v>
      </c>
    </row>
    <row r="6" spans="1:2" ht="14.25" customHeight="1">
      <c r="A6" t="s">
        <v>1131</v>
      </c>
      <c r="B6" s="18" t="s">
        <v>1132</v>
      </c>
    </row>
    <row r="7" spans="1:2" ht="14.25" customHeight="1">
      <c r="A7" t="s">
        <v>1133</v>
      </c>
      <c r="B7" s="18" t="s">
        <v>1134</v>
      </c>
    </row>
    <row r="8" spans="1:2" ht="14.25" customHeight="1">
      <c r="A8" t="s">
        <v>255</v>
      </c>
      <c r="B8" s="18" t="s">
        <v>1135</v>
      </c>
    </row>
    <row r="9" spans="1:2" ht="14.25" customHeight="1">
      <c r="A9" t="s">
        <v>1136</v>
      </c>
      <c r="B9" s="18" t="s">
        <v>1137</v>
      </c>
    </row>
    <row r="10" spans="1:2" ht="14.25" customHeight="1">
      <c r="A10" t="s">
        <v>1138</v>
      </c>
      <c r="B10" s="18" t="s">
        <v>1139</v>
      </c>
    </row>
    <row r="11" spans="1:2" ht="14.25" customHeight="1">
      <c r="A11" t="s">
        <v>1140</v>
      </c>
      <c r="B11" s="18" t="s">
        <v>1141</v>
      </c>
    </row>
    <row r="12" spans="1:2" ht="14.25" customHeight="1">
      <c r="A12" t="s">
        <v>1142</v>
      </c>
      <c r="B12" s="18" t="s">
        <v>1143</v>
      </c>
    </row>
    <row r="13" spans="1:2" ht="14.25" customHeight="1">
      <c r="A13" t="s">
        <v>261</v>
      </c>
      <c r="B13" s="18" t="s">
        <v>1144</v>
      </c>
    </row>
    <row r="14" spans="1:2" ht="14.25" customHeight="1">
      <c r="A14" t="s">
        <v>1145</v>
      </c>
      <c r="B14" s="18" t="s">
        <v>1146</v>
      </c>
    </row>
    <row r="15" spans="1:2" ht="14.25" customHeight="1">
      <c r="A15" t="s">
        <v>262</v>
      </c>
      <c r="B15" s="18" t="s">
        <v>1147</v>
      </c>
    </row>
    <row r="16" spans="1:2" ht="14.25" customHeight="1">
      <c r="A16" t="s">
        <v>1148</v>
      </c>
      <c r="B16" s="18" t="s">
        <v>1149</v>
      </c>
    </row>
    <row r="17" spans="1:2" ht="14.25" customHeight="1">
      <c r="A17" t="s">
        <v>1150</v>
      </c>
      <c r="B17" s="18" t="s">
        <v>1151</v>
      </c>
    </row>
    <row r="18" spans="1:2" ht="14.25" customHeight="1">
      <c r="A18" t="s">
        <v>1152</v>
      </c>
      <c r="B18" s="18" t="s">
        <v>1153</v>
      </c>
    </row>
    <row r="19" spans="1:2" ht="14.25" customHeight="1">
      <c r="A19" t="s">
        <v>1154</v>
      </c>
      <c r="B19" s="18" t="s">
        <v>1155</v>
      </c>
    </row>
    <row r="20" spans="1:2" ht="14.25" customHeight="1">
      <c r="A20" t="s">
        <v>1156</v>
      </c>
      <c r="B20" s="18" t="s">
        <v>1157</v>
      </c>
    </row>
    <row r="21" spans="1:2" ht="14.25" customHeight="1">
      <c r="A21" t="s">
        <v>1158</v>
      </c>
      <c r="B21" s="18" t="s">
        <v>1159</v>
      </c>
    </row>
    <row r="22" spans="1:2" ht="14.25" customHeight="1">
      <c r="A22" t="s">
        <v>1160</v>
      </c>
      <c r="B22" s="18" t="s">
        <v>1161</v>
      </c>
    </row>
    <row r="23" spans="1:2" ht="14.25" customHeight="1">
      <c r="A23" t="s">
        <v>282</v>
      </c>
      <c r="B23" s="18" t="s">
        <v>1162</v>
      </c>
    </row>
    <row r="24" spans="1:2" ht="14.25" customHeight="1">
      <c r="A24" t="s">
        <v>1163</v>
      </c>
      <c r="B24" s="18" t="s">
        <v>1164</v>
      </c>
    </row>
    <row r="25" spans="1:2" ht="14.25" customHeight="1">
      <c r="A25" t="s">
        <v>1165</v>
      </c>
      <c r="B25" s="18" t="s">
        <v>1166</v>
      </c>
    </row>
    <row r="26" spans="1:2" ht="14.25" customHeight="1">
      <c r="A26" t="s">
        <v>1167</v>
      </c>
      <c r="B26" s="18" t="s">
        <v>1168</v>
      </c>
    </row>
    <row r="27" spans="1:2" ht="14.25" customHeight="1">
      <c r="A27" t="s">
        <v>268</v>
      </c>
      <c r="B27" s="18" t="s">
        <v>1169</v>
      </c>
    </row>
    <row r="28" spans="1:2" ht="14.25" customHeight="1">
      <c r="A28" t="s">
        <v>274</v>
      </c>
      <c r="B28" s="18" t="s">
        <v>1170</v>
      </c>
    </row>
    <row r="29" spans="1:2" ht="14.25" customHeight="1">
      <c r="A29" t="s">
        <v>284</v>
      </c>
      <c r="B29" s="18" t="s">
        <v>1171</v>
      </c>
    </row>
    <row r="30" spans="1:2" ht="14.25" customHeight="1">
      <c r="A30" t="s">
        <v>1172</v>
      </c>
      <c r="B30" s="18" t="s">
        <v>1173</v>
      </c>
    </row>
    <row r="31" spans="1:2" ht="14.25" customHeight="1">
      <c r="A31" t="s">
        <v>1174</v>
      </c>
      <c r="B31" s="18" t="s">
        <v>1175</v>
      </c>
    </row>
    <row r="32" spans="1:2" ht="14.25" customHeight="1">
      <c r="A32" t="s">
        <v>275</v>
      </c>
      <c r="B32" s="18" t="s">
        <v>1176</v>
      </c>
    </row>
    <row r="33" spans="1:2" ht="14.25" customHeight="1">
      <c r="A33" t="s">
        <v>271</v>
      </c>
      <c r="B33" s="18" t="s">
        <v>1177</v>
      </c>
    </row>
    <row r="34" spans="1:2" ht="14.25" customHeight="1">
      <c r="A34" t="s">
        <v>1178</v>
      </c>
      <c r="B34" s="18" t="s">
        <v>1179</v>
      </c>
    </row>
    <row r="35" spans="1:2" ht="14.25" customHeight="1">
      <c r="A35" t="s">
        <v>1180</v>
      </c>
      <c r="B35" s="18" t="s">
        <v>1181</v>
      </c>
    </row>
    <row r="36" spans="1:2" ht="14.25" customHeight="1">
      <c r="A36" t="s">
        <v>1182</v>
      </c>
      <c r="B36" s="18" t="s">
        <v>1183</v>
      </c>
    </row>
    <row r="37" spans="1:2" ht="14.25" customHeight="1">
      <c r="A37" t="s">
        <v>291</v>
      </c>
      <c r="B37" s="18" t="s">
        <v>1184</v>
      </c>
    </row>
    <row r="38" spans="1:2" ht="14.25" customHeight="1">
      <c r="A38" t="s">
        <v>1185</v>
      </c>
      <c r="B38" s="18" t="s">
        <v>1186</v>
      </c>
    </row>
    <row r="39" spans="1:2" ht="14.25" customHeight="1">
      <c r="A39" t="s">
        <v>2426</v>
      </c>
      <c r="B39" s="18" t="s">
        <v>1187</v>
      </c>
    </row>
    <row r="40" spans="1:2" ht="14.25" customHeight="1">
      <c r="A40" t="s">
        <v>287</v>
      </c>
      <c r="B40" s="18" t="s">
        <v>1188</v>
      </c>
    </row>
    <row r="41" spans="1:2" ht="14.25" customHeight="1">
      <c r="A41" t="s">
        <v>292</v>
      </c>
      <c r="B41" s="18" t="s">
        <v>1189</v>
      </c>
    </row>
    <row r="42" spans="1:2" ht="14.25" customHeight="1">
      <c r="A42" t="s">
        <v>1190</v>
      </c>
      <c r="B42" s="18" t="s">
        <v>1191</v>
      </c>
    </row>
    <row r="43" spans="1:2" ht="14.25" customHeight="1">
      <c r="A43" t="s">
        <v>1192</v>
      </c>
      <c r="B43" s="18" t="s">
        <v>1193</v>
      </c>
    </row>
    <row r="44" spans="1:2" ht="14.25" customHeight="1">
      <c r="A44" t="s">
        <v>1194</v>
      </c>
      <c r="B44" s="18" t="s">
        <v>1195</v>
      </c>
    </row>
    <row r="45" spans="1:2" ht="14.25" customHeight="1">
      <c r="A45" t="s">
        <v>1196</v>
      </c>
      <c r="B45" s="18" t="s">
        <v>1197</v>
      </c>
    </row>
    <row r="46" spans="1:2" ht="14.25" customHeight="1">
      <c r="A46" t="s">
        <v>1198</v>
      </c>
      <c r="B46" s="18" t="s">
        <v>1199</v>
      </c>
    </row>
    <row r="47" spans="1:2" ht="14.25" customHeight="1">
      <c r="A47" t="s">
        <v>1200</v>
      </c>
      <c r="B47" s="18" t="s">
        <v>1201</v>
      </c>
    </row>
    <row r="48" spans="1:2" ht="14.25" customHeight="1">
      <c r="A48" t="s">
        <v>339</v>
      </c>
      <c r="B48" s="18" t="s">
        <v>1202</v>
      </c>
    </row>
    <row r="49" spans="1:2" ht="14.25" customHeight="1">
      <c r="A49" t="s">
        <v>1203</v>
      </c>
      <c r="B49" s="18" t="s">
        <v>1204</v>
      </c>
    </row>
    <row r="50" spans="1:2" ht="14.25" customHeight="1">
      <c r="A50" t="s">
        <v>323</v>
      </c>
      <c r="B50" s="18" t="s">
        <v>1205</v>
      </c>
    </row>
    <row r="51" spans="1:2" ht="14.25" customHeight="1">
      <c r="A51" t="s">
        <v>342</v>
      </c>
      <c r="B51" s="18" t="s">
        <v>1206</v>
      </c>
    </row>
    <row r="52" spans="1:2" ht="14.25" customHeight="1">
      <c r="A52" t="s">
        <v>1207</v>
      </c>
      <c r="B52" s="18" t="s">
        <v>1208</v>
      </c>
    </row>
    <row r="53" spans="1:2" ht="14.25" customHeight="1">
      <c r="A53" t="s">
        <v>367</v>
      </c>
      <c r="B53" s="18" t="s">
        <v>1209</v>
      </c>
    </row>
    <row r="54" spans="1:2" ht="14.25" customHeight="1">
      <c r="A54" t="s">
        <v>1210</v>
      </c>
      <c r="B54" s="18" t="s">
        <v>1211</v>
      </c>
    </row>
    <row r="55" spans="1:2" ht="14.25" customHeight="1">
      <c r="A55" t="s">
        <v>1212</v>
      </c>
      <c r="B55" s="18" t="s">
        <v>1213</v>
      </c>
    </row>
    <row r="56" spans="1:2" ht="14.25" customHeight="1">
      <c r="A56" t="s">
        <v>1214</v>
      </c>
      <c r="B56" s="18" t="s">
        <v>1215</v>
      </c>
    </row>
    <row r="57" spans="1:2" ht="14.25" customHeight="1">
      <c r="A57" t="s">
        <v>1216</v>
      </c>
      <c r="B57" s="18" t="s">
        <v>1217</v>
      </c>
    </row>
    <row r="58" spans="1:2" ht="14.25" customHeight="1">
      <c r="A58" t="s">
        <v>1218</v>
      </c>
      <c r="B58" s="18" t="s">
        <v>1219</v>
      </c>
    </row>
    <row r="59" spans="1:2" ht="14.25" customHeight="1">
      <c r="A59" t="s">
        <v>382</v>
      </c>
      <c r="B59" s="18" t="s">
        <v>1220</v>
      </c>
    </row>
    <row r="60" spans="1:2" ht="14.25" customHeight="1">
      <c r="A60" t="s">
        <v>383</v>
      </c>
      <c r="B60" s="18" t="s">
        <v>1221</v>
      </c>
    </row>
    <row r="61" spans="1:2" ht="14.25" customHeight="1">
      <c r="A61" t="s">
        <v>1222</v>
      </c>
      <c r="B61" s="18" t="s">
        <v>1223</v>
      </c>
    </row>
    <row r="62" spans="1:2" ht="14.25" customHeight="1">
      <c r="A62" t="s">
        <v>1224</v>
      </c>
      <c r="B62" s="18" t="s">
        <v>1225</v>
      </c>
    </row>
    <row r="63" spans="1:2" ht="14.25" customHeight="1">
      <c r="A63" t="s">
        <v>1226</v>
      </c>
      <c r="B63" s="18" t="s">
        <v>1227</v>
      </c>
    </row>
    <row r="64" spans="1:2" ht="14.25" customHeight="1">
      <c r="A64" t="s">
        <v>1228</v>
      </c>
      <c r="B64" s="18" t="s">
        <v>1229</v>
      </c>
    </row>
    <row r="65" spans="1:2" ht="14.25" customHeight="1">
      <c r="A65" t="s">
        <v>1230</v>
      </c>
      <c r="B65" s="18" t="s">
        <v>1231</v>
      </c>
    </row>
    <row r="66" spans="1:2" ht="14.25" customHeight="1">
      <c r="A66" t="s">
        <v>328</v>
      </c>
      <c r="B66" s="18" t="s">
        <v>1232</v>
      </c>
    </row>
    <row r="67" spans="1:2" ht="14.25" customHeight="1">
      <c r="A67" t="s">
        <v>330</v>
      </c>
      <c r="B67" s="18" t="s">
        <v>1233</v>
      </c>
    </row>
    <row r="68" spans="1:2" ht="14.25" customHeight="1">
      <c r="A68" t="s">
        <v>1234</v>
      </c>
      <c r="B68" s="18" t="s">
        <v>1235</v>
      </c>
    </row>
    <row r="69" spans="1:2" ht="14.25" customHeight="1">
      <c r="A69" t="s">
        <v>1236</v>
      </c>
      <c r="B69" s="18" t="s">
        <v>1237</v>
      </c>
    </row>
    <row r="70" spans="1:2" ht="14.25" customHeight="1">
      <c r="A70" t="s">
        <v>343</v>
      </c>
      <c r="B70" s="18" t="s">
        <v>1238</v>
      </c>
    </row>
    <row r="71" spans="1:2" ht="14.25" customHeight="1">
      <c r="A71" t="s">
        <v>1239</v>
      </c>
      <c r="B71" s="18" t="s">
        <v>1240</v>
      </c>
    </row>
    <row r="72" spans="1:2" ht="14.25" customHeight="1">
      <c r="A72" t="s">
        <v>1241</v>
      </c>
      <c r="B72" s="18" t="s">
        <v>1242</v>
      </c>
    </row>
    <row r="73" spans="1:2" ht="14.25" customHeight="1">
      <c r="A73" t="s">
        <v>1243</v>
      </c>
      <c r="B73" s="18" t="s">
        <v>1244</v>
      </c>
    </row>
    <row r="74" spans="1:2" ht="14.25" customHeight="1">
      <c r="A74" t="s">
        <v>1245</v>
      </c>
      <c r="B74" s="18" t="s">
        <v>1246</v>
      </c>
    </row>
    <row r="75" spans="1:2" ht="14.25" customHeight="1">
      <c r="A75" t="s">
        <v>1247</v>
      </c>
      <c r="B75" s="18" t="s">
        <v>1248</v>
      </c>
    </row>
    <row r="76" spans="1:2" ht="14.25" customHeight="1">
      <c r="A76" t="s">
        <v>1249</v>
      </c>
      <c r="B76" s="18" t="s">
        <v>1250</v>
      </c>
    </row>
    <row r="77" spans="1:2" ht="14.25" customHeight="1">
      <c r="A77" t="s">
        <v>1251</v>
      </c>
      <c r="B77" s="18" t="s">
        <v>1252</v>
      </c>
    </row>
    <row r="78" spans="1:2" ht="14.25" customHeight="1">
      <c r="A78" t="s">
        <v>1253</v>
      </c>
      <c r="B78" s="18" t="s">
        <v>1254</v>
      </c>
    </row>
    <row r="79" spans="1:2" ht="14.25" customHeight="1">
      <c r="A79" t="s">
        <v>1255</v>
      </c>
      <c r="B79" s="18" t="s">
        <v>1256</v>
      </c>
    </row>
    <row r="80" spans="1:2" ht="14.25" customHeight="1">
      <c r="A80" t="s">
        <v>1257</v>
      </c>
      <c r="B80" s="18" t="s">
        <v>1258</v>
      </c>
    </row>
    <row r="81" spans="1:2" ht="14.25" customHeight="1">
      <c r="A81" t="s">
        <v>296</v>
      </c>
      <c r="B81" s="18" t="s">
        <v>1259</v>
      </c>
    </row>
    <row r="82" spans="1:2" ht="14.25" customHeight="1">
      <c r="A82" t="s">
        <v>1260</v>
      </c>
      <c r="B82" s="18" t="s">
        <v>1261</v>
      </c>
    </row>
    <row r="83" spans="1:2" ht="14.25" customHeight="1">
      <c r="A83" t="s">
        <v>1262</v>
      </c>
      <c r="B83" s="18" t="s">
        <v>1263</v>
      </c>
    </row>
    <row r="84" spans="1:2" ht="14.25" customHeight="1">
      <c r="A84" t="s">
        <v>1264</v>
      </c>
      <c r="B84" s="18" t="s">
        <v>1265</v>
      </c>
    </row>
    <row r="85" spans="1:2" ht="14.25" customHeight="1">
      <c r="A85" t="s">
        <v>340</v>
      </c>
      <c r="B85" s="18" t="s">
        <v>1266</v>
      </c>
    </row>
    <row r="86" spans="1:2" ht="14.25" customHeight="1">
      <c r="A86" t="s">
        <v>1267</v>
      </c>
      <c r="B86" s="18" t="s">
        <v>1268</v>
      </c>
    </row>
    <row r="87" spans="1:2" ht="14.25" customHeight="1">
      <c r="A87" t="s">
        <v>1269</v>
      </c>
      <c r="B87" s="18" t="s">
        <v>1270</v>
      </c>
    </row>
    <row r="88" spans="1:2" ht="14.25" customHeight="1">
      <c r="A88" t="s">
        <v>1271</v>
      </c>
      <c r="B88" s="18" t="s">
        <v>1272</v>
      </c>
    </row>
    <row r="89" spans="1:2" ht="14.25" customHeight="1">
      <c r="A89" t="s">
        <v>1273</v>
      </c>
      <c r="B89" s="18" t="s">
        <v>1274</v>
      </c>
    </row>
    <row r="90" spans="1:2" ht="14.25" customHeight="1">
      <c r="A90" t="s">
        <v>1275</v>
      </c>
      <c r="B90" s="18" t="s">
        <v>1276</v>
      </c>
    </row>
    <row r="91" spans="1:2" ht="14.25" customHeight="1">
      <c r="A91" t="s">
        <v>1277</v>
      </c>
      <c r="B91" s="18" t="s">
        <v>1278</v>
      </c>
    </row>
    <row r="92" spans="1:2" ht="14.25" customHeight="1">
      <c r="A92" t="s">
        <v>1279</v>
      </c>
      <c r="B92" s="18" t="s">
        <v>1280</v>
      </c>
    </row>
    <row r="93" spans="1:2" ht="14.25" customHeight="1">
      <c r="A93" t="s">
        <v>1281</v>
      </c>
      <c r="B93" s="18" t="s">
        <v>1282</v>
      </c>
    </row>
    <row r="94" spans="1:2" ht="14.25" customHeight="1">
      <c r="A94" t="s">
        <v>1283</v>
      </c>
      <c r="B94" s="18" t="s">
        <v>1284</v>
      </c>
    </row>
    <row r="95" spans="1:2" ht="14.25" customHeight="1">
      <c r="A95" t="s">
        <v>1285</v>
      </c>
      <c r="B95" s="18" t="s">
        <v>1286</v>
      </c>
    </row>
    <row r="96" spans="1:2" ht="14.25" customHeight="1">
      <c r="A96" t="s">
        <v>1287</v>
      </c>
      <c r="B96" s="18" t="s">
        <v>1288</v>
      </c>
    </row>
    <row r="97" spans="1:2" ht="14.25" customHeight="1">
      <c r="A97" t="s">
        <v>1289</v>
      </c>
      <c r="B97" s="18" t="s">
        <v>1290</v>
      </c>
    </row>
    <row r="98" spans="1:2" ht="14.25" customHeight="1">
      <c r="A98" t="s">
        <v>1291</v>
      </c>
      <c r="B98" s="18" t="s">
        <v>1292</v>
      </c>
    </row>
    <row r="99" spans="1:2" ht="14.25" customHeight="1">
      <c r="A99" t="s">
        <v>1293</v>
      </c>
      <c r="B99" s="18" t="s">
        <v>1294</v>
      </c>
    </row>
    <row r="100" spans="1:2" ht="14.25" customHeight="1">
      <c r="A100" t="s">
        <v>1295</v>
      </c>
      <c r="B100" s="18" t="s">
        <v>1296</v>
      </c>
    </row>
    <row r="101" spans="1:2" ht="14.25" customHeight="1">
      <c r="A101" t="s">
        <v>1297</v>
      </c>
      <c r="B101" s="18" t="s">
        <v>1298</v>
      </c>
    </row>
    <row r="102" spans="1:2" ht="14.25" customHeight="1">
      <c r="A102" t="s">
        <v>1299</v>
      </c>
      <c r="B102" s="18" t="s">
        <v>1300</v>
      </c>
    </row>
    <row r="103" spans="1:2" ht="14.25" customHeight="1">
      <c r="A103" t="s">
        <v>413</v>
      </c>
      <c r="B103" s="18" t="s">
        <v>1301</v>
      </c>
    </row>
    <row r="104" spans="1:2" ht="14.25" customHeight="1">
      <c r="A104" t="s">
        <v>1302</v>
      </c>
      <c r="B104" s="18" t="s">
        <v>1303</v>
      </c>
    </row>
    <row r="105" spans="1:2" ht="14.25" customHeight="1">
      <c r="A105" t="s">
        <v>1304</v>
      </c>
      <c r="B105" s="18" t="s">
        <v>1305</v>
      </c>
    </row>
    <row r="106" spans="1:2" ht="14.25" customHeight="1">
      <c r="A106" t="s">
        <v>1306</v>
      </c>
      <c r="B106" s="18" t="s">
        <v>1307</v>
      </c>
    </row>
    <row r="107" spans="1:2" ht="14.25" customHeight="1">
      <c r="A107" t="s">
        <v>415</v>
      </c>
      <c r="B107" s="18" t="s">
        <v>1308</v>
      </c>
    </row>
    <row r="108" spans="1:2" ht="14.25" customHeight="1">
      <c r="A108" t="s">
        <v>416</v>
      </c>
      <c r="B108" s="18" t="s">
        <v>1309</v>
      </c>
    </row>
    <row r="109" spans="1:2" ht="14.25" customHeight="1">
      <c r="A109" t="s">
        <v>417</v>
      </c>
      <c r="B109" s="18" t="s">
        <v>1310</v>
      </c>
    </row>
    <row r="110" spans="1:2" ht="14.25" customHeight="1">
      <c r="A110" t="s">
        <v>1311</v>
      </c>
      <c r="B110" s="18" t="s">
        <v>1312</v>
      </c>
    </row>
    <row r="111" spans="1:2" ht="14.25" customHeight="1">
      <c r="A111" t="s">
        <v>419</v>
      </c>
      <c r="B111" s="18" t="s">
        <v>1313</v>
      </c>
    </row>
    <row r="112" spans="1:2" ht="14.25" customHeight="1">
      <c r="A112" t="s">
        <v>1314</v>
      </c>
      <c r="B112" s="18" t="s">
        <v>1315</v>
      </c>
    </row>
    <row r="113" spans="1:2" ht="14.25" customHeight="1">
      <c r="A113" t="s">
        <v>1316</v>
      </c>
      <c r="B113" s="18" t="s">
        <v>1317</v>
      </c>
    </row>
    <row r="114" spans="1:2" ht="14.25" customHeight="1">
      <c r="A114" t="s">
        <v>421</v>
      </c>
      <c r="B114" s="18" t="s">
        <v>1318</v>
      </c>
    </row>
    <row r="115" spans="1:2" ht="14.25" customHeight="1">
      <c r="A115" t="s">
        <v>1319</v>
      </c>
      <c r="B115" s="18" t="s">
        <v>1320</v>
      </c>
    </row>
    <row r="116" spans="1:2" ht="14.25" customHeight="1">
      <c r="A116" t="s">
        <v>424</v>
      </c>
      <c r="B116" s="18" t="s">
        <v>1321</v>
      </c>
    </row>
    <row r="117" spans="1:2" ht="14.25" customHeight="1">
      <c r="A117" t="s">
        <v>425</v>
      </c>
      <c r="B117" s="18" t="s">
        <v>1322</v>
      </c>
    </row>
    <row r="118" spans="1:2" ht="14.25" customHeight="1">
      <c r="A118" t="s">
        <v>426</v>
      </c>
      <c r="B118" s="18" t="s">
        <v>1323</v>
      </c>
    </row>
    <row r="119" spans="1:2" ht="14.25" customHeight="1">
      <c r="A119" t="s">
        <v>1324</v>
      </c>
      <c r="B119" s="18" t="s">
        <v>1325</v>
      </c>
    </row>
    <row r="120" spans="1:2" ht="14.25" customHeight="1">
      <c r="A120" t="s">
        <v>428</v>
      </c>
      <c r="B120" s="18" t="s">
        <v>1326</v>
      </c>
    </row>
    <row r="121" spans="1:2" ht="14.25" customHeight="1">
      <c r="A121" t="s">
        <v>1327</v>
      </c>
      <c r="B121" s="18" t="s">
        <v>1328</v>
      </c>
    </row>
    <row r="122" spans="1:2" ht="14.25" customHeight="1">
      <c r="A122" t="s">
        <v>1329</v>
      </c>
      <c r="B122" s="18" t="s">
        <v>1330</v>
      </c>
    </row>
    <row r="123" spans="1:2" ht="14.25" customHeight="1">
      <c r="A123" t="s">
        <v>1331</v>
      </c>
      <c r="B123" s="18" t="s">
        <v>1332</v>
      </c>
    </row>
    <row r="124" spans="1:2" ht="14.25" customHeight="1">
      <c r="A124" t="s">
        <v>1333</v>
      </c>
      <c r="B124" s="18" t="s">
        <v>1334</v>
      </c>
    </row>
    <row r="125" spans="1:2" ht="14.25" customHeight="1">
      <c r="A125" t="s">
        <v>1335</v>
      </c>
      <c r="B125" s="18" t="s">
        <v>1336</v>
      </c>
    </row>
    <row r="126" spans="1:2" ht="14.25" customHeight="1">
      <c r="A126" t="s">
        <v>432</v>
      </c>
      <c r="B126" s="18" t="s">
        <v>1337</v>
      </c>
    </row>
    <row r="127" spans="1:2" ht="14.25" customHeight="1">
      <c r="A127" t="s">
        <v>1338</v>
      </c>
      <c r="B127" s="18" t="s">
        <v>1339</v>
      </c>
    </row>
    <row r="128" spans="1:2" ht="14.25" customHeight="1">
      <c r="A128" t="s">
        <v>433</v>
      </c>
      <c r="B128" s="18" t="s">
        <v>1340</v>
      </c>
    </row>
    <row r="129" spans="1:2" ht="14.25" customHeight="1">
      <c r="A129" t="s">
        <v>492</v>
      </c>
      <c r="B129" s="18" t="s">
        <v>1341</v>
      </c>
    </row>
    <row r="130" spans="1:2" ht="14.25" customHeight="1">
      <c r="A130" t="s">
        <v>439</v>
      </c>
      <c r="B130" s="18" t="s">
        <v>1342</v>
      </c>
    </row>
    <row r="131" spans="1:2" ht="14.25" customHeight="1">
      <c r="A131" t="s">
        <v>434</v>
      </c>
      <c r="B131" s="18" t="s">
        <v>1343</v>
      </c>
    </row>
    <row r="132" spans="1:2" ht="14.25" customHeight="1">
      <c r="A132" t="s">
        <v>1344</v>
      </c>
      <c r="B132" s="18" t="s">
        <v>1345</v>
      </c>
    </row>
    <row r="133" spans="1:2" ht="14.25" customHeight="1">
      <c r="A133" t="s">
        <v>1346</v>
      </c>
      <c r="B133" s="18" t="s">
        <v>1347</v>
      </c>
    </row>
    <row r="134" spans="1:2" ht="14.25" customHeight="1">
      <c r="A134" t="s">
        <v>1348</v>
      </c>
      <c r="B134" s="18" t="s">
        <v>1349</v>
      </c>
    </row>
    <row r="135" spans="1:2" ht="14.25" customHeight="1">
      <c r="A135" t="s">
        <v>437</v>
      </c>
      <c r="B135" s="18" t="s">
        <v>1350</v>
      </c>
    </row>
    <row r="136" spans="1:2" ht="14.25" customHeight="1">
      <c r="A136" t="s">
        <v>1351</v>
      </c>
      <c r="B136" s="18" t="s">
        <v>1352</v>
      </c>
    </row>
    <row r="137" spans="1:2" ht="14.25" customHeight="1">
      <c r="A137" t="s">
        <v>440</v>
      </c>
      <c r="B137" s="18" t="s">
        <v>1353</v>
      </c>
    </row>
    <row r="138" spans="1:2" ht="14.25" customHeight="1">
      <c r="A138" t="s">
        <v>441</v>
      </c>
      <c r="B138" s="18" t="s">
        <v>1354</v>
      </c>
    </row>
    <row r="139" spans="1:2" ht="14.25" customHeight="1">
      <c r="A139" t="s">
        <v>488</v>
      </c>
      <c r="B139" s="18" t="s">
        <v>1355</v>
      </c>
    </row>
    <row r="140" spans="1:2" ht="14.25" customHeight="1">
      <c r="A140" t="s">
        <v>442</v>
      </c>
      <c r="B140" s="18" t="s">
        <v>1356</v>
      </c>
    </row>
    <row r="141" spans="1:2" ht="14.25" customHeight="1">
      <c r="A141" t="s">
        <v>443</v>
      </c>
      <c r="B141" s="18" t="s">
        <v>1357</v>
      </c>
    </row>
    <row r="142" spans="1:2" ht="14.25" customHeight="1">
      <c r="A142" t="s">
        <v>460</v>
      </c>
      <c r="B142" s="18" t="s">
        <v>1358</v>
      </c>
    </row>
    <row r="143" spans="1:2" ht="14.25" customHeight="1">
      <c r="A143" t="s">
        <v>1359</v>
      </c>
      <c r="B143" s="18" t="s">
        <v>1360</v>
      </c>
    </row>
    <row r="144" spans="1:2" ht="14.25" customHeight="1">
      <c r="A144" t="s">
        <v>446</v>
      </c>
      <c r="B144" s="18" t="s">
        <v>1361</v>
      </c>
    </row>
    <row r="145" spans="1:2" ht="14.25" customHeight="1">
      <c r="A145" t="s">
        <v>447</v>
      </c>
      <c r="B145" s="18" t="s">
        <v>1362</v>
      </c>
    </row>
    <row r="146" spans="1:2" ht="14.25" customHeight="1">
      <c r="A146" t="s">
        <v>320</v>
      </c>
      <c r="B146" s="18" t="s">
        <v>1363</v>
      </c>
    </row>
    <row r="147" spans="1:2" ht="14.25" customHeight="1">
      <c r="A147" t="s">
        <v>449</v>
      </c>
      <c r="B147" s="18" t="s">
        <v>1364</v>
      </c>
    </row>
    <row r="148" spans="1:2" ht="14.25" customHeight="1">
      <c r="A148" t="s">
        <v>450</v>
      </c>
      <c r="B148" s="18" t="s">
        <v>1365</v>
      </c>
    </row>
    <row r="149" spans="1:2" ht="14.25" customHeight="1">
      <c r="A149" t="s">
        <v>452</v>
      </c>
      <c r="B149" s="18" t="s">
        <v>1366</v>
      </c>
    </row>
    <row r="150" spans="1:2" ht="14.25" customHeight="1">
      <c r="A150" t="s">
        <v>453</v>
      </c>
      <c r="B150" s="18" t="s">
        <v>1367</v>
      </c>
    </row>
    <row r="151" spans="1:2" ht="14.25" customHeight="1">
      <c r="A151" t="s">
        <v>454</v>
      </c>
      <c r="B151" s="18" t="s">
        <v>1368</v>
      </c>
    </row>
    <row r="152" spans="1:2" ht="14.25" customHeight="1">
      <c r="A152" t="s">
        <v>456</v>
      </c>
      <c r="B152" s="18" t="s">
        <v>1369</v>
      </c>
    </row>
    <row r="153" spans="1:2" ht="14.25" customHeight="1">
      <c r="A153" t="s">
        <v>455</v>
      </c>
      <c r="B153" s="18" t="s">
        <v>1370</v>
      </c>
    </row>
    <row r="154" spans="1:2" ht="14.25" customHeight="1">
      <c r="A154" t="s">
        <v>324</v>
      </c>
      <c r="B154" s="18" t="s">
        <v>1371</v>
      </c>
    </row>
    <row r="155" spans="1:2" ht="14.25" customHeight="1">
      <c r="A155" t="s">
        <v>1372</v>
      </c>
      <c r="B155" s="18" t="s">
        <v>1373</v>
      </c>
    </row>
    <row r="156" spans="1:2" ht="14.25" customHeight="1">
      <c r="A156" t="s">
        <v>457</v>
      </c>
      <c r="B156" s="18" t="s">
        <v>1374</v>
      </c>
    </row>
    <row r="157" spans="1:2" ht="14.25" customHeight="1">
      <c r="A157" t="s">
        <v>459</v>
      </c>
      <c r="B157" s="18" t="s">
        <v>1375</v>
      </c>
    </row>
    <row r="158" spans="1:2" ht="14.25" customHeight="1">
      <c r="A158" t="s">
        <v>1376</v>
      </c>
      <c r="B158" s="18" t="s">
        <v>1377</v>
      </c>
    </row>
    <row r="159" spans="1:2" ht="14.25" customHeight="1">
      <c r="A159" t="s">
        <v>1378</v>
      </c>
      <c r="B159" s="18" t="s">
        <v>1379</v>
      </c>
    </row>
    <row r="160" spans="1:2" ht="14.25" customHeight="1">
      <c r="A160" t="s">
        <v>1380</v>
      </c>
      <c r="B160" s="18" t="s">
        <v>1381</v>
      </c>
    </row>
    <row r="161" spans="1:2" ht="14.25" customHeight="1">
      <c r="A161" t="s">
        <v>462</v>
      </c>
      <c r="B161" s="18" t="s">
        <v>1382</v>
      </c>
    </row>
    <row r="162" spans="1:2" ht="14.25" customHeight="1">
      <c r="A162" t="s">
        <v>463</v>
      </c>
      <c r="B162" s="18" t="s">
        <v>1383</v>
      </c>
    </row>
    <row r="163" spans="1:2" ht="14.25" customHeight="1">
      <c r="A163" t="s">
        <v>464</v>
      </c>
      <c r="B163" s="18" t="s">
        <v>1384</v>
      </c>
    </row>
    <row r="164" spans="1:2" ht="14.25" customHeight="1">
      <c r="A164" t="s">
        <v>465</v>
      </c>
      <c r="B164" s="18" t="s">
        <v>1385</v>
      </c>
    </row>
    <row r="165" spans="1:2" ht="14.25" customHeight="1">
      <c r="A165" t="s">
        <v>466</v>
      </c>
      <c r="B165" s="18" t="s">
        <v>1386</v>
      </c>
    </row>
    <row r="166" spans="1:2" ht="14.25" customHeight="1">
      <c r="A166" t="s">
        <v>1387</v>
      </c>
      <c r="B166" s="18" t="s">
        <v>1388</v>
      </c>
    </row>
    <row r="167" spans="1:2" ht="14.25" customHeight="1">
      <c r="A167" t="s">
        <v>1389</v>
      </c>
      <c r="B167" s="18" t="s">
        <v>1390</v>
      </c>
    </row>
    <row r="168" spans="1:2" ht="14.25" customHeight="1">
      <c r="A168" t="s">
        <v>1391</v>
      </c>
      <c r="B168" s="18" t="s">
        <v>1392</v>
      </c>
    </row>
    <row r="169" spans="1:2" ht="14.25" customHeight="1">
      <c r="A169" t="s">
        <v>1393</v>
      </c>
      <c r="B169" s="18" t="s">
        <v>1394</v>
      </c>
    </row>
    <row r="170" spans="1:2" ht="14.25" customHeight="1">
      <c r="A170" t="s">
        <v>1395</v>
      </c>
      <c r="B170" s="18" t="s">
        <v>1396</v>
      </c>
    </row>
    <row r="171" spans="1:2" ht="14.25" customHeight="1">
      <c r="A171" t="s">
        <v>468</v>
      </c>
      <c r="B171" s="18" t="s">
        <v>1397</v>
      </c>
    </row>
    <row r="172" spans="1:2" ht="14.25" customHeight="1">
      <c r="A172" t="s">
        <v>469</v>
      </c>
      <c r="B172" s="18" t="s">
        <v>1398</v>
      </c>
    </row>
    <row r="173" spans="1:2" ht="14.25" customHeight="1">
      <c r="A173" t="s">
        <v>1399</v>
      </c>
      <c r="B173" s="18" t="s">
        <v>1400</v>
      </c>
    </row>
    <row r="174" spans="1:2" ht="14.25" customHeight="1">
      <c r="A174" t="s">
        <v>1401</v>
      </c>
      <c r="B174" s="18" t="s">
        <v>1402</v>
      </c>
    </row>
    <row r="175" spans="1:2" ht="14.25" customHeight="1">
      <c r="A175" t="s">
        <v>1403</v>
      </c>
      <c r="B175" s="18" t="s">
        <v>1404</v>
      </c>
    </row>
    <row r="176" spans="1:2" ht="14.25" customHeight="1">
      <c r="A176" t="s">
        <v>472</v>
      </c>
      <c r="B176" s="18" t="s">
        <v>1405</v>
      </c>
    </row>
    <row r="177" spans="1:2" ht="14.25" customHeight="1">
      <c r="A177" t="s">
        <v>1406</v>
      </c>
      <c r="B177" s="18" t="s">
        <v>1407</v>
      </c>
    </row>
    <row r="178" spans="1:2" ht="14.25" customHeight="1">
      <c r="A178" t="s">
        <v>473</v>
      </c>
      <c r="B178" s="18" t="s">
        <v>1408</v>
      </c>
    </row>
    <row r="179" spans="1:2" ht="14.25" customHeight="1">
      <c r="A179" t="s">
        <v>1409</v>
      </c>
      <c r="B179" s="18" t="s">
        <v>1410</v>
      </c>
    </row>
    <row r="180" spans="1:2" ht="14.25" customHeight="1">
      <c r="A180" t="s">
        <v>475</v>
      </c>
      <c r="B180" s="18" t="s">
        <v>1411</v>
      </c>
    </row>
    <row r="181" spans="1:2" ht="14.25" customHeight="1">
      <c r="A181" t="s">
        <v>1412</v>
      </c>
      <c r="B181" s="18" t="s">
        <v>1413</v>
      </c>
    </row>
    <row r="182" spans="1:2" ht="14.25" customHeight="1">
      <c r="A182" t="s">
        <v>1414</v>
      </c>
      <c r="B182" s="18" t="s">
        <v>1415</v>
      </c>
    </row>
    <row r="183" spans="1:2" ht="14.25" customHeight="1">
      <c r="A183" t="s">
        <v>1416</v>
      </c>
      <c r="B183" s="18" t="s">
        <v>1417</v>
      </c>
    </row>
    <row r="184" spans="1:2" ht="14.25" customHeight="1">
      <c r="A184" t="s">
        <v>1418</v>
      </c>
      <c r="B184" s="18" t="s">
        <v>1419</v>
      </c>
    </row>
    <row r="185" spans="1:2" ht="14.25" customHeight="1">
      <c r="A185" t="s">
        <v>478</v>
      </c>
      <c r="B185" s="18" t="s">
        <v>1420</v>
      </c>
    </row>
    <row r="186" spans="1:2" ht="14.25" customHeight="1">
      <c r="A186" t="s">
        <v>1421</v>
      </c>
      <c r="B186" s="18" t="s">
        <v>1422</v>
      </c>
    </row>
    <row r="187" spans="1:2" ht="14.25" customHeight="1">
      <c r="A187" t="s">
        <v>331</v>
      </c>
      <c r="B187" s="18" t="s">
        <v>1423</v>
      </c>
    </row>
    <row r="188" spans="1:2" ht="14.25" customHeight="1">
      <c r="A188" t="s">
        <v>1424</v>
      </c>
      <c r="B188" s="18" t="s">
        <v>1425</v>
      </c>
    </row>
    <row r="189" spans="1:2" ht="14.25" customHeight="1">
      <c r="A189" t="s">
        <v>2336</v>
      </c>
      <c r="B189" s="18" t="s">
        <v>1426</v>
      </c>
    </row>
    <row r="190" spans="1:2" ht="14.25" customHeight="1">
      <c r="A190" t="s">
        <v>1427</v>
      </c>
      <c r="B190" s="18" t="s">
        <v>1428</v>
      </c>
    </row>
    <row r="191" spans="1:2" ht="14.25" customHeight="1">
      <c r="A191" t="s">
        <v>1429</v>
      </c>
      <c r="B191" s="18" t="s">
        <v>1430</v>
      </c>
    </row>
    <row r="192" spans="1:2" ht="14.25" customHeight="1">
      <c r="A192" t="s">
        <v>1431</v>
      </c>
      <c r="B192" s="18" t="s">
        <v>1432</v>
      </c>
    </row>
    <row r="193" spans="1:2" ht="14.25" customHeight="1">
      <c r="A193" t="s">
        <v>1433</v>
      </c>
      <c r="B193" s="18" t="s">
        <v>1434</v>
      </c>
    </row>
    <row r="194" spans="1:2" ht="14.25" customHeight="1">
      <c r="A194" t="s">
        <v>1435</v>
      </c>
      <c r="B194" s="18" t="s">
        <v>1436</v>
      </c>
    </row>
    <row r="195" spans="1:2" ht="14.25" customHeight="1">
      <c r="A195" t="s">
        <v>1437</v>
      </c>
      <c r="B195" s="18" t="s">
        <v>1438</v>
      </c>
    </row>
    <row r="196" spans="1:2" ht="14.25" customHeight="1">
      <c r="A196" t="s">
        <v>1439</v>
      </c>
      <c r="B196" s="18" t="s">
        <v>1440</v>
      </c>
    </row>
    <row r="197" spans="1:2" ht="14.25" customHeight="1">
      <c r="A197" t="s">
        <v>1441</v>
      </c>
      <c r="B197" s="18" t="s">
        <v>1442</v>
      </c>
    </row>
    <row r="198" spans="1:2" ht="14.25" customHeight="1">
      <c r="A198" t="s">
        <v>1443</v>
      </c>
      <c r="B198" s="18" t="s">
        <v>1444</v>
      </c>
    </row>
    <row r="199" spans="1:2" ht="14.25" customHeight="1">
      <c r="A199" t="s">
        <v>1445</v>
      </c>
      <c r="B199" s="18" t="s">
        <v>1446</v>
      </c>
    </row>
    <row r="200" spans="1:2" ht="14.25" customHeight="1">
      <c r="A200" t="s">
        <v>1447</v>
      </c>
      <c r="B200" s="18" t="s">
        <v>1448</v>
      </c>
    </row>
    <row r="201" spans="1:2" ht="14.25" customHeight="1">
      <c r="A201" t="s">
        <v>1449</v>
      </c>
      <c r="B201" s="18" t="s">
        <v>1450</v>
      </c>
    </row>
    <row r="202" spans="1:2" ht="14.25" customHeight="1">
      <c r="A202" t="s">
        <v>312</v>
      </c>
      <c r="B202" s="18" t="s">
        <v>1451</v>
      </c>
    </row>
    <row r="203" spans="1:2" ht="14.25" customHeight="1">
      <c r="A203" t="s">
        <v>1452</v>
      </c>
      <c r="B203" s="18" t="s">
        <v>1453</v>
      </c>
    </row>
    <row r="204" spans="1:2" ht="14.25" customHeight="1">
      <c r="A204" t="s">
        <v>1454</v>
      </c>
      <c r="B204" s="18" t="s">
        <v>1455</v>
      </c>
    </row>
    <row r="205" spans="1:2" ht="14.25" customHeight="1">
      <c r="A205" t="s">
        <v>1456</v>
      </c>
      <c r="B205" s="18" t="s">
        <v>1457</v>
      </c>
    </row>
    <row r="206" spans="1:2" ht="14.25" customHeight="1">
      <c r="A206" t="s">
        <v>1458</v>
      </c>
      <c r="B206" s="18" t="s">
        <v>1459</v>
      </c>
    </row>
    <row r="207" spans="1:2" ht="14.25" customHeight="1">
      <c r="A207" t="s">
        <v>1460</v>
      </c>
      <c r="B207" s="18" t="s">
        <v>1461</v>
      </c>
    </row>
    <row r="208" spans="1:2" ht="14.25" customHeight="1">
      <c r="A208" t="s">
        <v>1462</v>
      </c>
      <c r="B208" s="18" t="s">
        <v>1463</v>
      </c>
    </row>
    <row r="209" spans="1:2" ht="14.25" customHeight="1">
      <c r="A209" t="s">
        <v>1464</v>
      </c>
      <c r="B209" s="18" t="s">
        <v>1465</v>
      </c>
    </row>
    <row r="210" spans="1:2" ht="14.25" customHeight="1">
      <c r="A210" t="s">
        <v>1466</v>
      </c>
      <c r="B210" s="18" t="s">
        <v>1467</v>
      </c>
    </row>
    <row r="211" spans="1:2" ht="14.25" customHeight="1">
      <c r="A211" t="s">
        <v>1468</v>
      </c>
      <c r="B211" s="18" t="s">
        <v>1469</v>
      </c>
    </row>
    <row r="212" spans="1:2" ht="14.25" customHeight="1">
      <c r="A212" t="s">
        <v>1470</v>
      </c>
      <c r="B212" s="18" t="s">
        <v>1471</v>
      </c>
    </row>
    <row r="213" spans="1:2" ht="14.25" customHeight="1">
      <c r="A213" t="s">
        <v>1472</v>
      </c>
      <c r="B213" s="18" t="s">
        <v>1473</v>
      </c>
    </row>
    <row r="214" spans="1:2" ht="14.25" customHeight="1">
      <c r="A214" t="s">
        <v>1474</v>
      </c>
      <c r="B214" s="18" t="s">
        <v>1475</v>
      </c>
    </row>
    <row r="215" spans="1:2" ht="14.25" customHeight="1">
      <c r="A215" t="s">
        <v>1476</v>
      </c>
      <c r="B215" s="18" t="s">
        <v>1477</v>
      </c>
    </row>
    <row r="216" spans="1:2" ht="14.25" customHeight="1">
      <c r="A216" t="s">
        <v>1478</v>
      </c>
      <c r="B216" s="18" t="s">
        <v>1479</v>
      </c>
    </row>
    <row r="217" spans="1:2" ht="14.25" customHeight="1">
      <c r="A217" t="s">
        <v>1480</v>
      </c>
      <c r="B217" s="18" t="s">
        <v>1481</v>
      </c>
    </row>
    <row r="218" spans="1:2" ht="14.25" customHeight="1">
      <c r="A218" t="s">
        <v>507</v>
      </c>
      <c r="B218" s="18" t="s">
        <v>1482</v>
      </c>
    </row>
    <row r="219" spans="1:2" ht="14.25" customHeight="1">
      <c r="A219" t="s">
        <v>1483</v>
      </c>
      <c r="B219" s="18" t="s">
        <v>1484</v>
      </c>
    </row>
    <row r="220" spans="1:2" ht="14.25" customHeight="1">
      <c r="A220" t="s">
        <v>1485</v>
      </c>
      <c r="B220" s="18" t="s">
        <v>1486</v>
      </c>
    </row>
    <row r="221" spans="1:2" ht="14.25" customHeight="1">
      <c r="A221" t="s">
        <v>1487</v>
      </c>
      <c r="B221" s="18" t="s">
        <v>1488</v>
      </c>
    </row>
    <row r="222" spans="1:2" ht="14.25" customHeight="1">
      <c r="A222" t="s">
        <v>1489</v>
      </c>
      <c r="B222" s="18" t="s">
        <v>1490</v>
      </c>
    </row>
    <row r="223" spans="1:2" ht="14.25" customHeight="1">
      <c r="A223" t="s">
        <v>511</v>
      </c>
      <c r="B223" s="18" t="s">
        <v>1491</v>
      </c>
    </row>
    <row r="224" spans="1:2" ht="14.25" customHeight="1">
      <c r="A224" t="s">
        <v>1492</v>
      </c>
      <c r="B224" s="18" t="s">
        <v>1493</v>
      </c>
    </row>
    <row r="225" spans="1:2" ht="14.25" customHeight="1">
      <c r="A225" t="s">
        <v>1494</v>
      </c>
      <c r="B225" s="18" t="s">
        <v>1495</v>
      </c>
    </row>
    <row r="226" spans="1:2" ht="14.25" customHeight="1">
      <c r="A226" t="s">
        <v>1496</v>
      </c>
      <c r="B226" s="18" t="s">
        <v>1497</v>
      </c>
    </row>
    <row r="227" spans="1:2" ht="14.25" customHeight="1">
      <c r="A227" t="s">
        <v>1498</v>
      </c>
      <c r="B227" s="18" t="s">
        <v>1499</v>
      </c>
    </row>
    <row r="228" spans="1:2" ht="14.25" customHeight="1">
      <c r="A228" t="s">
        <v>1500</v>
      </c>
      <c r="B228" s="18" t="s">
        <v>1501</v>
      </c>
    </row>
    <row r="229" spans="1:2" ht="14.25" customHeight="1">
      <c r="A229" t="s">
        <v>1502</v>
      </c>
      <c r="B229" s="18" t="s">
        <v>1503</v>
      </c>
    </row>
    <row r="230" spans="1:2" ht="14.25" customHeight="1">
      <c r="A230" t="s">
        <v>345</v>
      </c>
      <c r="B230" s="18" t="s">
        <v>1504</v>
      </c>
    </row>
    <row r="231" spans="1:2" ht="14.25" customHeight="1">
      <c r="A231" t="s">
        <v>1505</v>
      </c>
      <c r="B231" s="18" t="s">
        <v>1506</v>
      </c>
    </row>
    <row r="232" spans="1:2" ht="14.25" customHeight="1">
      <c r="A232" t="s">
        <v>1507</v>
      </c>
      <c r="B232" s="18" t="s">
        <v>1508</v>
      </c>
    </row>
    <row r="233" spans="1:2" ht="14.25" customHeight="1">
      <c r="A233" t="s">
        <v>1509</v>
      </c>
      <c r="B233" s="18" t="s">
        <v>1510</v>
      </c>
    </row>
    <row r="234" spans="1:2" ht="14.25" customHeight="1">
      <c r="A234" t="s">
        <v>301</v>
      </c>
      <c r="B234" s="18" t="s">
        <v>1511</v>
      </c>
    </row>
    <row r="235" spans="1:2" ht="14.25" customHeight="1">
      <c r="A235" t="s">
        <v>315</v>
      </c>
      <c r="B235" s="18" t="s">
        <v>1512</v>
      </c>
    </row>
    <row r="236" spans="1:2" ht="14.25" customHeight="1">
      <c r="A236" t="s">
        <v>1513</v>
      </c>
      <c r="B236" s="18" t="s">
        <v>1514</v>
      </c>
    </row>
    <row r="237" spans="1:2" ht="14.25" customHeight="1">
      <c r="A237" t="s">
        <v>304</v>
      </c>
      <c r="B237" s="18" t="s">
        <v>1515</v>
      </c>
    </row>
    <row r="238" spans="1:2" ht="14.25" customHeight="1">
      <c r="A238" t="s">
        <v>305</v>
      </c>
      <c r="B238" s="18" t="s">
        <v>1516</v>
      </c>
    </row>
    <row r="239" spans="1:2" ht="14.25" customHeight="1">
      <c r="A239" t="s">
        <v>1517</v>
      </c>
      <c r="B239" s="18" t="s">
        <v>1518</v>
      </c>
    </row>
    <row r="240" spans="1:2" ht="14.25" customHeight="1">
      <c r="A240" t="s">
        <v>329</v>
      </c>
      <c r="B240" s="18" t="s">
        <v>1519</v>
      </c>
    </row>
    <row r="241" spans="1:2" ht="14.25" customHeight="1">
      <c r="A241" t="s">
        <v>1520</v>
      </c>
      <c r="B241" s="18" t="s">
        <v>1521</v>
      </c>
    </row>
    <row r="242" spans="1:2" ht="14.25" customHeight="1">
      <c r="A242" t="s">
        <v>327</v>
      </c>
      <c r="B242" s="18" t="s">
        <v>1522</v>
      </c>
    </row>
    <row r="243" spans="1:2" ht="14.25" customHeight="1">
      <c r="A243" t="s">
        <v>1523</v>
      </c>
      <c r="B243" s="18" t="s">
        <v>1524</v>
      </c>
    </row>
    <row r="244" spans="1:2" ht="14.25" customHeight="1">
      <c r="A244" t="s">
        <v>303</v>
      </c>
      <c r="B244" s="18" t="s">
        <v>1525</v>
      </c>
    </row>
    <row r="245" spans="1:2" ht="14.25" customHeight="1">
      <c r="A245" t="s">
        <v>1526</v>
      </c>
      <c r="B245" s="18" t="s">
        <v>1527</v>
      </c>
    </row>
    <row r="246" spans="1:2" ht="14.25" customHeight="1">
      <c r="A246" t="s">
        <v>1528</v>
      </c>
      <c r="B246" s="18" t="s">
        <v>1529</v>
      </c>
    </row>
    <row r="247" spans="1:2" ht="14.25" customHeight="1">
      <c r="A247" t="s">
        <v>1530</v>
      </c>
      <c r="B247" s="18" t="s">
        <v>1531</v>
      </c>
    </row>
    <row r="248" spans="1:2" ht="14.25" customHeight="1">
      <c r="A248" t="s">
        <v>1532</v>
      </c>
      <c r="B248" s="18" t="s">
        <v>1533</v>
      </c>
    </row>
    <row r="249" spans="1:2" ht="14.25" customHeight="1">
      <c r="A249" t="s">
        <v>1534</v>
      </c>
      <c r="B249" s="18" t="s">
        <v>1535</v>
      </c>
    </row>
    <row r="250" spans="1:2" ht="14.25" customHeight="1">
      <c r="A250" t="s">
        <v>1536</v>
      </c>
      <c r="B250" s="18">
        <v>132011</v>
      </c>
    </row>
    <row r="251" spans="1:2" ht="14.25" customHeight="1">
      <c r="A251" t="s">
        <v>1538</v>
      </c>
      <c r="B251" s="18" t="s">
        <v>1539</v>
      </c>
    </row>
    <row r="252" spans="1:2" ht="14.25" customHeight="1">
      <c r="A252" t="s">
        <v>1540</v>
      </c>
      <c r="B252" s="18" t="s">
        <v>1541</v>
      </c>
    </row>
    <row r="253" spans="1:2" ht="14.25" customHeight="1">
      <c r="A253" t="s">
        <v>1542</v>
      </c>
      <c r="B253" s="18" t="s">
        <v>1543</v>
      </c>
    </row>
    <row r="254" spans="1:2" ht="14.25" customHeight="1">
      <c r="A254" t="s">
        <v>1544</v>
      </c>
      <c r="B254" s="18" t="s">
        <v>1545</v>
      </c>
    </row>
    <row r="255" spans="1:2" ht="14.25" customHeight="1">
      <c r="A255" t="s">
        <v>338</v>
      </c>
      <c r="B255" s="18" t="s">
        <v>1546</v>
      </c>
    </row>
    <row r="256" spans="1:2" ht="14.25" customHeight="1">
      <c r="A256" t="s">
        <v>1547</v>
      </c>
      <c r="B256" s="18" t="s">
        <v>1548</v>
      </c>
    </row>
    <row r="257" spans="1:2" ht="14.25" customHeight="1">
      <c r="A257" t="s">
        <v>1549</v>
      </c>
      <c r="B257" s="18" t="s">
        <v>1550</v>
      </c>
    </row>
    <row r="258" spans="1:2" ht="14.25" customHeight="1">
      <c r="A258" t="s">
        <v>1551</v>
      </c>
      <c r="B258" s="18" t="s">
        <v>1552</v>
      </c>
    </row>
    <row r="259" spans="1:2" ht="14.25" customHeight="1">
      <c r="A259" t="s">
        <v>364</v>
      </c>
      <c r="B259" s="18" t="s">
        <v>1553</v>
      </c>
    </row>
    <row r="260" spans="1:2" ht="14.25" customHeight="1">
      <c r="A260" t="s">
        <v>1554</v>
      </c>
      <c r="B260" s="18" t="s">
        <v>1555</v>
      </c>
    </row>
    <row r="261" spans="1:2" ht="14.25" customHeight="1">
      <c r="A261" t="s">
        <v>368</v>
      </c>
      <c r="B261" s="18" t="s">
        <v>1556</v>
      </c>
    </row>
    <row r="262" spans="1:2" ht="14.25" customHeight="1">
      <c r="A262" t="s">
        <v>1557</v>
      </c>
      <c r="B262" s="18" t="s">
        <v>1558</v>
      </c>
    </row>
    <row r="263" spans="1:2" ht="14.25" customHeight="1">
      <c r="A263" t="s">
        <v>1559</v>
      </c>
      <c r="B263" s="18" t="s">
        <v>1560</v>
      </c>
    </row>
    <row r="264" spans="1:2" ht="14.25" customHeight="1">
      <c r="A264" t="s">
        <v>1561</v>
      </c>
      <c r="B264" s="18" t="s">
        <v>1562</v>
      </c>
    </row>
    <row r="265" spans="1:2" ht="14.25" customHeight="1">
      <c r="A265" t="s">
        <v>1563</v>
      </c>
      <c r="B265" s="18" t="s">
        <v>1564</v>
      </c>
    </row>
    <row r="266" spans="1:2" ht="14.25" customHeight="1">
      <c r="A266" t="s">
        <v>1565</v>
      </c>
      <c r="B266" s="18" t="s">
        <v>1566</v>
      </c>
    </row>
    <row r="267" spans="1:2" ht="14.25" customHeight="1">
      <c r="A267" t="s">
        <v>1567</v>
      </c>
      <c r="B267" s="18" t="s">
        <v>1568</v>
      </c>
    </row>
    <row r="268" spans="1:2" ht="14.25" customHeight="1">
      <c r="A268" t="s">
        <v>1569</v>
      </c>
      <c r="B268" s="18" t="s">
        <v>1570</v>
      </c>
    </row>
    <row r="269" spans="1:2" ht="14.25" customHeight="1">
      <c r="A269" t="s">
        <v>525</v>
      </c>
      <c r="B269" s="18" t="s">
        <v>1571</v>
      </c>
    </row>
    <row r="270" spans="1:2" ht="14.25" customHeight="1">
      <c r="A270" t="s">
        <v>538</v>
      </c>
      <c r="B270" s="18" t="s">
        <v>1572</v>
      </c>
    </row>
    <row r="271" spans="1:2" ht="14.25" customHeight="1">
      <c r="A271" t="s">
        <v>540</v>
      </c>
      <c r="B271" s="18" t="s">
        <v>1573</v>
      </c>
    </row>
    <row r="272" spans="1:2" ht="14.25" customHeight="1">
      <c r="A272" t="s">
        <v>1574</v>
      </c>
      <c r="B272" s="18" t="s">
        <v>1575</v>
      </c>
    </row>
    <row r="273" spans="1:2" ht="14.25" customHeight="1">
      <c r="A273" t="s">
        <v>1576</v>
      </c>
      <c r="B273" s="18" t="s">
        <v>1577</v>
      </c>
    </row>
    <row r="274" spans="1:2" ht="14.25" customHeight="1">
      <c r="A274" t="s">
        <v>1578</v>
      </c>
      <c r="B274" s="18" t="s">
        <v>1579</v>
      </c>
    </row>
    <row r="275" spans="1:2" ht="14.25" customHeight="1">
      <c r="A275" t="s">
        <v>1580</v>
      </c>
      <c r="B275" s="18" t="s">
        <v>1581</v>
      </c>
    </row>
    <row r="276" spans="1:2" ht="14.25" customHeight="1">
      <c r="A276" t="s">
        <v>1582</v>
      </c>
      <c r="B276" s="18" t="s">
        <v>1583</v>
      </c>
    </row>
    <row r="277" spans="1:2" ht="14.25" customHeight="1">
      <c r="A277" t="s">
        <v>1584</v>
      </c>
      <c r="B277" s="18" t="s">
        <v>1585</v>
      </c>
    </row>
    <row r="278" spans="1:2" ht="14.25" customHeight="1">
      <c r="A278" t="s">
        <v>355</v>
      </c>
      <c r="B278" s="18" t="s">
        <v>1586</v>
      </c>
    </row>
    <row r="279" spans="1:2" ht="14.25" customHeight="1">
      <c r="A279" t="s">
        <v>1587</v>
      </c>
      <c r="B279" s="18" t="s">
        <v>1588</v>
      </c>
    </row>
    <row r="280" spans="1:2" ht="14.25" customHeight="1">
      <c r="A280" t="s">
        <v>1589</v>
      </c>
      <c r="B280" s="18" t="s">
        <v>1590</v>
      </c>
    </row>
    <row r="281" spans="1:2" ht="14.25" customHeight="1">
      <c r="A281" t="s">
        <v>1591</v>
      </c>
      <c r="B281" s="18" t="s">
        <v>1592</v>
      </c>
    </row>
    <row r="282" spans="1:2" ht="14.25" customHeight="1">
      <c r="A282" t="s">
        <v>1593</v>
      </c>
      <c r="B282" s="18" t="s">
        <v>1594</v>
      </c>
    </row>
    <row r="283" spans="1:2" ht="14.25" customHeight="1">
      <c r="A283" t="s">
        <v>332</v>
      </c>
      <c r="B283" s="18" t="s">
        <v>1595</v>
      </c>
    </row>
    <row r="284" spans="1:2" ht="14.25" customHeight="1">
      <c r="A284" t="s">
        <v>1596</v>
      </c>
      <c r="B284" s="18" t="s">
        <v>1597</v>
      </c>
    </row>
    <row r="285" spans="1:2" ht="14.25" customHeight="1">
      <c r="A285" t="s">
        <v>1598</v>
      </c>
      <c r="B285" s="18" t="s">
        <v>1599</v>
      </c>
    </row>
    <row r="286" spans="1:2" ht="14.25" customHeight="1">
      <c r="A286" t="s">
        <v>532</v>
      </c>
      <c r="B286" s="18" t="s">
        <v>1600</v>
      </c>
    </row>
    <row r="287" spans="1:2" ht="14.25" customHeight="1">
      <c r="A287" t="s">
        <v>536</v>
      </c>
      <c r="B287" s="18" t="s">
        <v>1601</v>
      </c>
    </row>
    <row r="288" spans="1:2" ht="14.25" customHeight="1">
      <c r="A288" t="s">
        <v>1602</v>
      </c>
      <c r="B288" s="18" t="s">
        <v>1603</v>
      </c>
    </row>
    <row r="289" spans="1:2" ht="14.25" customHeight="1">
      <c r="A289" t="s">
        <v>1604</v>
      </c>
      <c r="B289" s="18" t="s">
        <v>1605</v>
      </c>
    </row>
    <row r="290" spans="1:2" ht="14.25" customHeight="1">
      <c r="A290" t="s">
        <v>1606</v>
      </c>
      <c r="B290" s="18" t="s">
        <v>1607</v>
      </c>
    </row>
    <row r="291" spans="1:2" ht="14.25" customHeight="1">
      <c r="A291" t="s">
        <v>1608</v>
      </c>
      <c r="B291" s="18" t="s">
        <v>1609</v>
      </c>
    </row>
    <row r="292" spans="1:2" ht="14.25" customHeight="1">
      <c r="A292" t="s">
        <v>1610</v>
      </c>
      <c r="B292" s="18" t="s">
        <v>1611</v>
      </c>
    </row>
    <row r="293" spans="1:2" ht="14.25" customHeight="1">
      <c r="A293" t="s">
        <v>1612</v>
      </c>
      <c r="B293" s="18" t="s">
        <v>1613</v>
      </c>
    </row>
    <row r="294" spans="1:2" ht="14.25" customHeight="1">
      <c r="A294" t="s">
        <v>553</v>
      </c>
      <c r="B294" s="18" t="s">
        <v>1614</v>
      </c>
    </row>
    <row r="295" spans="1:2" ht="14.25" customHeight="1">
      <c r="A295" t="s">
        <v>1615</v>
      </c>
      <c r="B295" s="18" t="s">
        <v>1616</v>
      </c>
    </row>
    <row r="296" spans="1:2" ht="14.25" customHeight="1">
      <c r="A296" t="s">
        <v>1617</v>
      </c>
      <c r="B296" s="18" t="s">
        <v>1618</v>
      </c>
    </row>
    <row r="297" spans="1:2" ht="14.25" customHeight="1">
      <c r="A297" t="s">
        <v>569</v>
      </c>
      <c r="B297" s="18" t="s">
        <v>1619</v>
      </c>
    </row>
    <row r="298" spans="1:2" ht="14.25" customHeight="1">
      <c r="A298" t="s">
        <v>1620</v>
      </c>
      <c r="B298" s="18" t="s">
        <v>1621</v>
      </c>
    </row>
    <row r="299" spans="1:2" ht="14.25" customHeight="1">
      <c r="A299" t="s">
        <v>1622</v>
      </c>
      <c r="B299" s="18" t="s">
        <v>1623</v>
      </c>
    </row>
    <row r="300" spans="1:2" ht="14.25" customHeight="1">
      <c r="A300" t="s">
        <v>1624</v>
      </c>
      <c r="B300" s="18" t="s">
        <v>1625</v>
      </c>
    </row>
    <row r="301" spans="1:2" ht="14.25" customHeight="1">
      <c r="A301" t="s">
        <v>582</v>
      </c>
      <c r="B301" s="18" t="s">
        <v>1626</v>
      </c>
    </row>
    <row r="302" spans="1:2" ht="14.25" customHeight="1">
      <c r="A302" t="s">
        <v>1627</v>
      </c>
      <c r="B302" s="18" t="s">
        <v>1628</v>
      </c>
    </row>
    <row r="303" spans="1:2" ht="14.25" customHeight="1">
      <c r="A303" t="s">
        <v>512</v>
      </c>
      <c r="B303" s="18" t="s">
        <v>1629</v>
      </c>
    </row>
    <row r="304" spans="1:2" ht="14.25" customHeight="1">
      <c r="A304" t="s">
        <v>1630</v>
      </c>
      <c r="B304" s="18" t="s">
        <v>1631</v>
      </c>
    </row>
    <row r="305" spans="1:2" ht="14.25" customHeight="1">
      <c r="A305" t="s">
        <v>1632</v>
      </c>
      <c r="B305" s="18" t="s">
        <v>1633</v>
      </c>
    </row>
    <row r="306" spans="1:2" ht="14.25" customHeight="1">
      <c r="A306" t="s">
        <v>1634</v>
      </c>
      <c r="B306" s="18" t="s">
        <v>1635</v>
      </c>
    </row>
    <row r="307" spans="1:2" ht="14.25" customHeight="1">
      <c r="A307" t="s">
        <v>1636</v>
      </c>
      <c r="B307" s="18" t="s">
        <v>1637</v>
      </c>
    </row>
    <row r="308" spans="1:2" ht="14.25" customHeight="1">
      <c r="A308" t="s">
        <v>1638</v>
      </c>
      <c r="B308" s="18" t="s">
        <v>1639</v>
      </c>
    </row>
    <row r="309" spans="1:2" ht="14.25" customHeight="1">
      <c r="A309" t="s">
        <v>1640</v>
      </c>
      <c r="B309" s="18" t="s">
        <v>1641</v>
      </c>
    </row>
    <row r="310" spans="1:2" ht="14.25" customHeight="1">
      <c r="A310" t="s">
        <v>1642</v>
      </c>
      <c r="B310" s="18" t="s">
        <v>1643</v>
      </c>
    </row>
    <row r="311" spans="1:2" ht="14.25" customHeight="1">
      <c r="A311" t="s">
        <v>528</v>
      </c>
      <c r="B311" s="18" t="s">
        <v>1644</v>
      </c>
    </row>
    <row r="312" spans="1:2" ht="14.25" customHeight="1">
      <c r="A312" t="s">
        <v>1645</v>
      </c>
      <c r="B312" s="18" t="s">
        <v>1646</v>
      </c>
    </row>
    <row r="313" spans="1:2" ht="14.25" customHeight="1">
      <c r="A313" t="s">
        <v>1647</v>
      </c>
      <c r="B313" s="18" t="s">
        <v>1648</v>
      </c>
    </row>
    <row r="314" spans="1:2" ht="14.25" customHeight="1">
      <c r="A314" t="s">
        <v>1649</v>
      </c>
      <c r="B314" s="18" t="s">
        <v>1650</v>
      </c>
    </row>
    <row r="315" spans="1:2" ht="14.25" customHeight="1">
      <c r="A315" t="s">
        <v>518</v>
      </c>
      <c r="B315" s="18" t="s">
        <v>1651</v>
      </c>
    </row>
    <row r="316" spans="1:2" ht="14.25" customHeight="1">
      <c r="A316" t="s">
        <v>1652</v>
      </c>
      <c r="B316" s="18" t="s">
        <v>1653</v>
      </c>
    </row>
    <row r="317" spans="1:2" ht="14.25" customHeight="1">
      <c r="A317" t="s">
        <v>1654</v>
      </c>
      <c r="B317" s="18" t="s">
        <v>1655</v>
      </c>
    </row>
    <row r="318" spans="1:2" ht="14.25" customHeight="1">
      <c r="A318" t="s">
        <v>522</v>
      </c>
      <c r="B318" s="18" t="s">
        <v>1656</v>
      </c>
    </row>
    <row r="319" spans="1:2" ht="14.25" customHeight="1">
      <c r="A319" t="s">
        <v>527</v>
      </c>
      <c r="B319" s="18" t="s">
        <v>1657</v>
      </c>
    </row>
    <row r="320" spans="1:2" ht="14.25" customHeight="1">
      <c r="A320" t="s">
        <v>523</v>
      </c>
      <c r="B320" s="18" t="s">
        <v>1658</v>
      </c>
    </row>
    <row r="321" spans="1:2" ht="14.25" customHeight="1">
      <c r="A321" t="s">
        <v>537</v>
      </c>
      <c r="B321" s="18" t="s">
        <v>1659</v>
      </c>
    </row>
    <row r="322" spans="1:2" ht="14.25" customHeight="1">
      <c r="A322" t="s">
        <v>1660</v>
      </c>
      <c r="B322" s="18" t="s">
        <v>1661</v>
      </c>
    </row>
    <row r="323" spans="1:2" ht="14.25" customHeight="1">
      <c r="A323" t="s">
        <v>1662</v>
      </c>
      <c r="B323" s="18" t="s">
        <v>1663</v>
      </c>
    </row>
    <row r="324" spans="1:2" ht="14.25" customHeight="1">
      <c r="A324" t="s">
        <v>1664</v>
      </c>
      <c r="B324" s="18" t="s">
        <v>1665</v>
      </c>
    </row>
    <row r="325" spans="1:2" ht="14.25" customHeight="1">
      <c r="A325" t="s">
        <v>1666</v>
      </c>
      <c r="B325" s="18" t="s">
        <v>1667</v>
      </c>
    </row>
    <row r="326" spans="1:2" ht="14.25" customHeight="1">
      <c r="A326" t="s">
        <v>556</v>
      </c>
      <c r="B326" s="18" t="s">
        <v>1668</v>
      </c>
    </row>
    <row r="327" spans="1:2" ht="14.25" customHeight="1">
      <c r="A327" t="s">
        <v>1669</v>
      </c>
      <c r="B327" s="18" t="s">
        <v>1670</v>
      </c>
    </row>
    <row r="328" spans="1:2" ht="14.25" customHeight="1">
      <c r="A328" t="s">
        <v>1671</v>
      </c>
      <c r="B328" s="18" t="s">
        <v>1672</v>
      </c>
    </row>
    <row r="329" spans="1:2" ht="14.25" customHeight="1">
      <c r="A329" t="s">
        <v>1673</v>
      </c>
      <c r="B329" s="18" t="s">
        <v>1674</v>
      </c>
    </row>
    <row r="330" spans="1:2" ht="14.25" customHeight="1">
      <c r="A330" t="s">
        <v>1675</v>
      </c>
      <c r="B330" s="18" t="s">
        <v>1676</v>
      </c>
    </row>
    <row r="331" spans="1:2" ht="14.25" customHeight="1">
      <c r="A331" t="s">
        <v>1677</v>
      </c>
      <c r="B331" s="18" t="s">
        <v>1678</v>
      </c>
    </row>
    <row r="332" spans="1:2" ht="14.25" customHeight="1">
      <c r="A332" t="s">
        <v>1679</v>
      </c>
      <c r="B332" s="18" t="s">
        <v>1680</v>
      </c>
    </row>
    <row r="333" spans="1:2" ht="14.25" customHeight="1">
      <c r="A333" t="s">
        <v>1681</v>
      </c>
      <c r="B333" s="18" t="s">
        <v>1682</v>
      </c>
    </row>
    <row r="334" spans="1:2" ht="14.25" customHeight="1">
      <c r="A334" t="s">
        <v>1683</v>
      </c>
      <c r="B334" s="18" t="s">
        <v>1684</v>
      </c>
    </row>
    <row r="335" spans="1:2" ht="14.25" customHeight="1">
      <c r="A335" t="s">
        <v>1685</v>
      </c>
      <c r="B335" s="18" t="s">
        <v>1686</v>
      </c>
    </row>
    <row r="336" spans="1:2" ht="14.25" customHeight="1">
      <c r="A336" t="s">
        <v>1687</v>
      </c>
      <c r="B336" s="18" t="s">
        <v>1688</v>
      </c>
    </row>
    <row r="337" spans="1:2" ht="14.25" customHeight="1">
      <c r="A337" t="s">
        <v>1689</v>
      </c>
      <c r="B337" s="18" t="s">
        <v>1690</v>
      </c>
    </row>
    <row r="338" spans="1:2" ht="14.25" customHeight="1">
      <c r="A338" t="s">
        <v>1691</v>
      </c>
      <c r="B338" s="18" t="s">
        <v>1692</v>
      </c>
    </row>
    <row r="339" spans="1:2" ht="14.25" customHeight="1">
      <c r="A339" t="s">
        <v>1693</v>
      </c>
      <c r="B339" s="18" t="s">
        <v>1694</v>
      </c>
    </row>
    <row r="340" spans="1:2" ht="14.25" customHeight="1">
      <c r="A340" t="s">
        <v>1695</v>
      </c>
      <c r="B340" s="18" t="s">
        <v>1696</v>
      </c>
    </row>
    <row r="341" spans="1:2" ht="14.25" customHeight="1">
      <c r="A341" t="s">
        <v>1697</v>
      </c>
      <c r="B341" s="18" t="s">
        <v>1698</v>
      </c>
    </row>
    <row r="342" spans="1:2" ht="14.25" customHeight="1">
      <c r="A342" t="s">
        <v>1699</v>
      </c>
      <c r="B342" s="18" t="s">
        <v>1700</v>
      </c>
    </row>
    <row r="343" spans="1:2" ht="14.25" customHeight="1">
      <c r="A343" t="s">
        <v>1701</v>
      </c>
      <c r="B343" s="18" t="s">
        <v>1702</v>
      </c>
    </row>
    <row r="344" spans="1:2" ht="14.25" customHeight="1">
      <c r="A344" t="s">
        <v>554</v>
      </c>
      <c r="B344" s="18" t="s">
        <v>1703</v>
      </c>
    </row>
    <row r="345" spans="1:2" ht="14.25" customHeight="1">
      <c r="A345" t="s">
        <v>1704</v>
      </c>
      <c r="B345" s="18" t="s">
        <v>1705</v>
      </c>
    </row>
    <row r="346" spans="1:2" ht="14.25" customHeight="1">
      <c r="A346" t="s">
        <v>1706</v>
      </c>
      <c r="B346" s="18" t="s">
        <v>1707</v>
      </c>
    </row>
    <row r="347" spans="1:2" ht="14.25" customHeight="1">
      <c r="A347" t="s">
        <v>1708</v>
      </c>
      <c r="B347" s="18" t="s">
        <v>1709</v>
      </c>
    </row>
    <row r="348" spans="1:2" ht="14.25" customHeight="1">
      <c r="A348" t="s">
        <v>1710</v>
      </c>
      <c r="B348" s="18" t="s">
        <v>1711</v>
      </c>
    </row>
    <row r="349" spans="1:2" ht="14.25" customHeight="1">
      <c r="A349" t="s">
        <v>584</v>
      </c>
      <c r="B349" s="18" t="s">
        <v>1712</v>
      </c>
    </row>
    <row r="350" spans="1:2" ht="14.25" customHeight="1">
      <c r="A350" t="s">
        <v>1713</v>
      </c>
      <c r="B350" s="18" t="s">
        <v>1714</v>
      </c>
    </row>
    <row r="351" spans="1:2" ht="14.25" customHeight="1">
      <c r="A351" t="s">
        <v>618</v>
      </c>
      <c r="B351" s="18" t="s">
        <v>1715</v>
      </c>
    </row>
    <row r="352" spans="1:2" ht="14.25" customHeight="1">
      <c r="A352" t="s">
        <v>1716</v>
      </c>
      <c r="B352" s="18" t="s">
        <v>1717</v>
      </c>
    </row>
    <row r="353" spans="1:2" ht="14.25" customHeight="1">
      <c r="A353" t="s">
        <v>1718</v>
      </c>
      <c r="B353" s="18" t="s">
        <v>1719</v>
      </c>
    </row>
    <row r="354" spans="1:2" ht="14.25" customHeight="1">
      <c r="A354" t="s">
        <v>586</v>
      </c>
      <c r="B354" s="18" t="s">
        <v>1720</v>
      </c>
    </row>
    <row r="355" spans="1:2" ht="14.25" customHeight="1">
      <c r="A355" t="s">
        <v>1721</v>
      </c>
      <c r="B355" s="18" t="s">
        <v>1722</v>
      </c>
    </row>
    <row r="356" spans="1:2" ht="14.25" customHeight="1">
      <c r="A356" t="s">
        <v>1723</v>
      </c>
      <c r="B356" s="18" t="s">
        <v>1724</v>
      </c>
    </row>
    <row r="357" spans="1:2" ht="14.25" customHeight="1">
      <c r="A357" t="s">
        <v>1725</v>
      </c>
      <c r="B357" s="18" t="s">
        <v>1726</v>
      </c>
    </row>
    <row r="358" spans="1:2" ht="14.25" customHeight="1">
      <c r="A358" t="s">
        <v>1727</v>
      </c>
      <c r="B358" s="18" t="s">
        <v>1728</v>
      </c>
    </row>
    <row r="359" spans="1:2" ht="14.25" customHeight="1">
      <c r="A359" t="s">
        <v>1729</v>
      </c>
      <c r="B359" s="18" t="s">
        <v>1730</v>
      </c>
    </row>
    <row r="360" spans="1:2" ht="14.25" customHeight="1">
      <c r="A360" t="s">
        <v>1731</v>
      </c>
      <c r="B360" s="18" t="s">
        <v>1732</v>
      </c>
    </row>
    <row r="361" spans="1:2" ht="14.25" customHeight="1">
      <c r="A361" t="s">
        <v>1733</v>
      </c>
      <c r="B361" s="18" t="s">
        <v>1734</v>
      </c>
    </row>
    <row r="362" spans="1:2" ht="14.25" customHeight="1">
      <c r="A362" t="s">
        <v>594</v>
      </c>
      <c r="B362" s="18" t="s">
        <v>1735</v>
      </c>
    </row>
    <row r="363" spans="1:2" ht="14.25" customHeight="1">
      <c r="A363" t="s">
        <v>646</v>
      </c>
      <c r="B363" s="18" t="s">
        <v>1736</v>
      </c>
    </row>
    <row r="364" spans="1:2" ht="14.25" customHeight="1">
      <c r="A364" t="s">
        <v>1737</v>
      </c>
      <c r="B364" s="18" t="s">
        <v>1738</v>
      </c>
    </row>
    <row r="365" spans="1:2" ht="14.25" customHeight="1">
      <c r="A365" t="s">
        <v>1739</v>
      </c>
      <c r="B365" s="18" t="s">
        <v>1740</v>
      </c>
    </row>
    <row r="366" spans="1:2" ht="14.25" customHeight="1">
      <c r="A366" t="s">
        <v>1741</v>
      </c>
      <c r="B366" s="18" t="s">
        <v>1742</v>
      </c>
    </row>
    <row r="367" spans="1:2" ht="14.25" customHeight="1">
      <c r="A367" t="s">
        <v>1743</v>
      </c>
      <c r="B367" s="18" t="s">
        <v>1744</v>
      </c>
    </row>
    <row r="368" spans="1:2" ht="14.25" customHeight="1">
      <c r="A368" t="s">
        <v>1745</v>
      </c>
      <c r="B368" s="18" t="s">
        <v>1746</v>
      </c>
    </row>
    <row r="369" spans="1:2" ht="14.25" customHeight="1">
      <c r="A369" t="s">
        <v>1747</v>
      </c>
      <c r="B369" s="18" t="s">
        <v>1748</v>
      </c>
    </row>
    <row r="370" spans="1:2" ht="14.25" customHeight="1">
      <c r="A370" t="s">
        <v>1749</v>
      </c>
      <c r="B370" s="18" t="s">
        <v>1750</v>
      </c>
    </row>
    <row r="371" spans="1:2" ht="14.25" customHeight="1">
      <c r="A371" t="s">
        <v>1751</v>
      </c>
      <c r="B371" s="18" t="s">
        <v>1752</v>
      </c>
    </row>
    <row r="372" spans="1:2" ht="14.25" customHeight="1">
      <c r="A372" t="s">
        <v>1753</v>
      </c>
      <c r="B372" s="18" t="s">
        <v>1754</v>
      </c>
    </row>
    <row r="373" spans="1:2" ht="14.25" customHeight="1">
      <c r="A373" t="s">
        <v>595</v>
      </c>
      <c r="B373" s="18" t="s">
        <v>1755</v>
      </c>
    </row>
    <row r="374" spans="1:2" ht="14.25" customHeight="1">
      <c r="A374" t="s">
        <v>596</v>
      </c>
      <c r="B374" s="18" t="s">
        <v>1756</v>
      </c>
    </row>
    <row r="375" spans="1:2" ht="14.25" customHeight="1">
      <c r="A375" t="s">
        <v>597</v>
      </c>
      <c r="B375" s="18" t="s">
        <v>1757</v>
      </c>
    </row>
    <row r="376" spans="1:2" ht="14.25" customHeight="1">
      <c r="A376" t="s">
        <v>598</v>
      </c>
      <c r="B376" s="18" t="s">
        <v>1758</v>
      </c>
    </row>
    <row r="377" spans="1:2" ht="14.25" customHeight="1">
      <c r="A377" t="s">
        <v>1759</v>
      </c>
      <c r="B377" s="18" t="s">
        <v>1760</v>
      </c>
    </row>
    <row r="378" spans="1:2" ht="14.25" customHeight="1">
      <c r="A378" t="s">
        <v>1761</v>
      </c>
      <c r="B378" s="18" t="s">
        <v>1762</v>
      </c>
    </row>
    <row r="379" spans="1:2" ht="14.25" customHeight="1">
      <c r="A379" t="s">
        <v>621</v>
      </c>
      <c r="B379" s="18" t="s">
        <v>1763</v>
      </c>
    </row>
    <row r="380" spans="1:2" ht="14.25" customHeight="1">
      <c r="A380" t="s">
        <v>1764</v>
      </c>
      <c r="B380" s="18" t="s">
        <v>1765</v>
      </c>
    </row>
    <row r="381" spans="1:2" ht="14.25" customHeight="1">
      <c r="A381" t="s">
        <v>603</v>
      </c>
      <c r="B381" s="18" t="s">
        <v>1766</v>
      </c>
    </row>
    <row r="382" spans="1:2" ht="14.25" customHeight="1">
      <c r="A382" t="s">
        <v>604</v>
      </c>
      <c r="B382" s="18" t="s">
        <v>1767</v>
      </c>
    </row>
    <row r="383" spans="1:2" ht="14.25" customHeight="1">
      <c r="A383" t="s">
        <v>1768</v>
      </c>
      <c r="B383" s="18" t="s">
        <v>1769</v>
      </c>
    </row>
    <row r="384" spans="1:2" ht="14.25" customHeight="1">
      <c r="A384" t="s">
        <v>1770</v>
      </c>
      <c r="B384" s="18" t="s">
        <v>1771</v>
      </c>
    </row>
    <row r="385" spans="1:2" ht="14.25" customHeight="1">
      <c r="A385" t="s">
        <v>1772</v>
      </c>
      <c r="B385" s="18" t="s">
        <v>1773</v>
      </c>
    </row>
    <row r="386" spans="1:2" ht="14.25" customHeight="1">
      <c r="A386" t="s">
        <v>605</v>
      </c>
      <c r="B386" s="18" t="s">
        <v>1774</v>
      </c>
    </row>
    <row r="387" spans="1:2" ht="14.25" customHeight="1">
      <c r="A387" t="s">
        <v>606</v>
      </c>
      <c r="B387" s="18" t="s">
        <v>1775</v>
      </c>
    </row>
    <row r="388" spans="1:2" ht="14.25" customHeight="1">
      <c r="A388" t="s">
        <v>630</v>
      </c>
      <c r="B388" s="18" t="s">
        <v>1776</v>
      </c>
    </row>
    <row r="389" spans="1:2" ht="14.25" customHeight="1">
      <c r="A389" t="s">
        <v>607</v>
      </c>
      <c r="B389" s="18" t="s">
        <v>1777</v>
      </c>
    </row>
    <row r="390" spans="1:2" ht="14.25" customHeight="1">
      <c r="A390" t="s">
        <v>1778</v>
      </c>
      <c r="B390" s="18" t="s">
        <v>1779</v>
      </c>
    </row>
    <row r="391" spans="1:2" ht="14.25" customHeight="1">
      <c r="A391" t="s">
        <v>1780</v>
      </c>
      <c r="B391" s="18" t="s">
        <v>1781</v>
      </c>
    </row>
    <row r="392" spans="1:2" ht="14.25" customHeight="1">
      <c r="A392" t="s">
        <v>1782</v>
      </c>
      <c r="B392" s="18" t="s">
        <v>1783</v>
      </c>
    </row>
    <row r="393" spans="1:2" ht="14.25" customHeight="1">
      <c r="A393" t="s">
        <v>623</v>
      </c>
      <c r="B393" s="18" t="s">
        <v>1784</v>
      </c>
    </row>
    <row r="394" spans="1:2" ht="14.25" customHeight="1">
      <c r="A394" t="s">
        <v>1785</v>
      </c>
      <c r="B394" s="18" t="s">
        <v>1786</v>
      </c>
    </row>
    <row r="395" spans="1:2" ht="14.25" customHeight="1">
      <c r="A395" t="s">
        <v>1787</v>
      </c>
      <c r="B395" s="18" t="s">
        <v>1788</v>
      </c>
    </row>
    <row r="396" spans="1:2" ht="14.25" customHeight="1">
      <c r="A396" t="s">
        <v>1789</v>
      </c>
      <c r="B396" s="18" t="s">
        <v>1790</v>
      </c>
    </row>
    <row r="397" spans="1:2" ht="14.25" customHeight="1">
      <c r="A397" t="s">
        <v>1791</v>
      </c>
      <c r="B397" s="18" t="s">
        <v>1792</v>
      </c>
    </row>
    <row r="398" spans="1:2" ht="14.25" customHeight="1">
      <c r="A398" t="s">
        <v>1793</v>
      </c>
      <c r="B398" s="18" t="s">
        <v>1794</v>
      </c>
    </row>
    <row r="399" spans="1:2" ht="14.25" customHeight="1">
      <c r="A399" t="s">
        <v>1795</v>
      </c>
      <c r="B399" s="18" t="s">
        <v>1796</v>
      </c>
    </row>
    <row r="400" spans="1:2" ht="14.25" customHeight="1">
      <c r="A400" t="s">
        <v>1797</v>
      </c>
      <c r="B400" s="18" t="s">
        <v>1798</v>
      </c>
    </row>
    <row r="401" spans="1:2" ht="14.25" customHeight="1">
      <c r="A401" t="s">
        <v>1799</v>
      </c>
      <c r="B401" s="18" t="s">
        <v>1800</v>
      </c>
    </row>
    <row r="402" spans="1:2" ht="14.25" customHeight="1">
      <c r="A402" t="s">
        <v>1801</v>
      </c>
      <c r="B402" s="18" t="s">
        <v>1802</v>
      </c>
    </row>
    <row r="403" spans="1:2" ht="14.25" customHeight="1">
      <c r="A403" t="s">
        <v>1803</v>
      </c>
      <c r="B403" s="18" t="s">
        <v>1804</v>
      </c>
    </row>
    <row r="404" spans="1:2" ht="14.25" customHeight="1">
      <c r="A404" t="s">
        <v>1805</v>
      </c>
      <c r="B404" s="18" t="s">
        <v>1806</v>
      </c>
    </row>
    <row r="405" spans="1:2" ht="14.25" customHeight="1">
      <c r="A405" t="s">
        <v>1807</v>
      </c>
      <c r="B405" s="18" t="s">
        <v>1808</v>
      </c>
    </row>
    <row r="406" spans="1:2" ht="14.25" customHeight="1">
      <c r="A406" t="s">
        <v>1809</v>
      </c>
      <c r="B406" s="18" t="s">
        <v>1810</v>
      </c>
    </row>
    <row r="407" spans="1:2" ht="14.25" customHeight="1">
      <c r="A407" t="s">
        <v>1811</v>
      </c>
      <c r="B407" s="18" t="s">
        <v>1812</v>
      </c>
    </row>
    <row r="408" spans="1:2" ht="14.25" customHeight="1">
      <c r="A408" t="s">
        <v>1813</v>
      </c>
      <c r="B408" s="18" t="s">
        <v>1814</v>
      </c>
    </row>
    <row r="409" spans="1:2" ht="14.25" customHeight="1">
      <c r="A409" t="s">
        <v>1815</v>
      </c>
      <c r="B409" s="18" t="s">
        <v>1816</v>
      </c>
    </row>
    <row r="410" spans="1:2" ht="14.25" customHeight="1">
      <c r="A410" t="s">
        <v>1817</v>
      </c>
      <c r="B410" s="18" t="s">
        <v>1818</v>
      </c>
    </row>
    <row r="411" spans="1:2" ht="14.25" customHeight="1">
      <c r="A411" t="s">
        <v>1819</v>
      </c>
      <c r="B411" s="18" t="s">
        <v>1820</v>
      </c>
    </row>
    <row r="412" spans="1:2" ht="14.25" customHeight="1">
      <c r="A412" t="s">
        <v>1821</v>
      </c>
      <c r="B412" s="18" t="s">
        <v>1822</v>
      </c>
    </row>
    <row r="413" spans="1:2" ht="14.25" customHeight="1">
      <c r="A413" t="s">
        <v>1823</v>
      </c>
      <c r="B413" s="18" t="s">
        <v>1824</v>
      </c>
    </row>
    <row r="414" spans="1:2" ht="14.25" customHeight="1">
      <c r="A414" t="s">
        <v>1825</v>
      </c>
      <c r="B414" s="18" t="s">
        <v>1826</v>
      </c>
    </row>
    <row r="415" spans="1:2" ht="14.25" customHeight="1">
      <c r="A415" t="s">
        <v>1827</v>
      </c>
      <c r="B415" s="18" t="s">
        <v>1828</v>
      </c>
    </row>
    <row r="416" spans="1:2" ht="14.25" customHeight="1">
      <c r="A416" t="s">
        <v>1829</v>
      </c>
      <c r="B416" s="18" t="s">
        <v>1830</v>
      </c>
    </row>
    <row r="417" spans="1:2" ht="14.25" customHeight="1">
      <c r="A417" t="s">
        <v>1831</v>
      </c>
      <c r="B417" s="18" t="s">
        <v>1832</v>
      </c>
    </row>
    <row r="418" spans="1:2" ht="14.25" customHeight="1">
      <c r="A418" t="s">
        <v>1833</v>
      </c>
      <c r="B418" s="18" t="s">
        <v>1834</v>
      </c>
    </row>
    <row r="419" spans="1:2" ht="14.25" customHeight="1">
      <c r="A419" t="s">
        <v>1835</v>
      </c>
      <c r="B419" s="18" t="s">
        <v>1836</v>
      </c>
    </row>
    <row r="420" spans="1:2" ht="14.25" customHeight="1">
      <c r="A420" t="s">
        <v>1837</v>
      </c>
      <c r="B420" s="18" t="s">
        <v>1838</v>
      </c>
    </row>
    <row r="421" spans="1:2" ht="14.25" customHeight="1">
      <c r="A421" t="s">
        <v>1839</v>
      </c>
      <c r="B421" s="18" t="s">
        <v>1840</v>
      </c>
    </row>
    <row r="422" spans="1:2" ht="14.25" customHeight="1">
      <c r="A422" t="s">
        <v>1841</v>
      </c>
      <c r="B422" s="18" t="s">
        <v>1842</v>
      </c>
    </row>
    <row r="423" spans="1:2" ht="14.25" customHeight="1">
      <c r="A423" t="s">
        <v>1843</v>
      </c>
      <c r="B423" s="18" t="s">
        <v>1844</v>
      </c>
    </row>
    <row r="424" spans="1:2" ht="14.25" customHeight="1">
      <c r="A424" t="s">
        <v>1845</v>
      </c>
      <c r="B424" s="18" t="s">
        <v>1846</v>
      </c>
    </row>
    <row r="425" spans="1:2" ht="14.25" customHeight="1">
      <c r="A425" t="s">
        <v>1847</v>
      </c>
      <c r="B425" s="18" t="s">
        <v>1848</v>
      </c>
    </row>
    <row r="426" spans="1:2" ht="14.25" customHeight="1">
      <c r="A426" t="s">
        <v>1849</v>
      </c>
      <c r="B426" s="18" t="s">
        <v>1850</v>
      </c>
    </row>
    <row r="427" spans="1:2" ht="14.25" customHeight="1">
      <c r="A427" t="s">
        <v>1851</v>
      </c>
      <c r="B427" s="18" t="s">
        <v>1852</v>
      </c>
    </row>
    <row r="428" spans="1:2" ht="14.25" customHeight="1">
      <c r="A428" t="s">
        <v>1853</v>
      </c>
      <c r="B428" s="18" t="s">
        <v>1854</v>
      </c>
    </row>
    <row r="429" spans="1:2" ht="14.25" customHeight="1">
      <c r="A429" t="s">
        <v>1855</v>
      </c>
      <c r="B429" s="18" t="s">
        <v>1856</v>
      </c>
    </row>
    <row r="430" spans="1:2" ht="14.25" customHeight="1">
      <c r="A430" t="s">
        <v>613</v>
      </c>
      <c r="B430" s="18" t="s">
        <v>1857</v>
      </c>
    </row>
    <row r="431" spans="1:2" ht="14.25" customHeight="1">
      <c r="A431" t="s">
        <v>1858</v>
      </c>
      <c r="B431" s="18" t="s">
        <v>1859</v>
      </c>
    </row>
    <row r="432" spans="1:2" ht="14.25" customHeight="1">
      <c r="A432" t="s">
        <v>1860</v>
      </c>
      <c r="B432" s="18" t="s">
        <v>1861</v>
      </c>
    </row>
    <row r="433" spans="1:2" ht="14.25" customHeight="1">
      <c r="A433" t="s">
        <v>1862</v>
      </c>
      <c r="B433" s="18" t="s">
        <v>1863</v>
      </c>
    </row>
    <row r="434" spans="1:2" ht="14.25" customHeight="1">
      <c r="A434" t="s">
        <v>1864</v>
      </c>
      <c r="B434" s="18" t="s">
        <v>1865</v>
      </c>
    </row>
    <row r="435" spans="1:2" ht="14.25" customHeight="1">
      <c r="A435" t="s">
        <v>1866</v>
      </c>
      <c r="B435" s="18" t="s">
        <v>1867</v>
      </c>
    </row>
    <row r="436" spans="1:2" ht="14.25" customHeight="1">
      <c r="A436" t="s">
        <v>1868</v>
      </c>
      <c r="B436" s="18" t="s">
        <v>1869</v>
      </c>
    </row>
    <row r="437" spans="1:2" ht="14.25" customHeight="1">
      <c r="A437" t="s">
        <v>644</v>
      </c>
      <c r="B437" s="18" t="s">
        <v>1870</v>
      </c>
    </row>
    <row r="438" spans="1:2" ht="14.25" customHeight="1">
      <c r="A438" t="s">
        <v>1871</v>
      </c>
      <c r="B438" s="18" t="s">
        <v>1872</v>
      </c>
    </row>
    <row r="439" spans="1:2" ht="14.25" customHeight="1">
      <c r="A439" t="s">
        <v>1873</v>
      </c>
      <c r="B439" s="18" t="s">
        <v>1874</v>
      </c>
    </row>
    <row r="440" spans="1:2" ht="14.25" customHeight="1">
      <c r="A440" t="s">
        <v>1875</v>
      </c>
      <c r="B440" s="18" t="s">
        <v>1876</v>
      </c>
    </row>
    <row r="441" spans="1:2" ht="14.25" customHeight="1">
      <c r="A441" t="s">
        <v>1877</v>
      </c>
      <c r="B441" s="18" t="s">
        <v>1878</v>
      </c>
    </row>
    <row r="442" spans="1:2" ht="14.25" customHeight="1">
      <c r="A442" t="s">
        <v>1879</v>
      </c>
      <c r="B442" s="18" t="s">
        <v>1880</v>
      </c>
    </row>
    <row r="443" spans="1:2" ht="14.25" customHeight="1">
      <c r="A443" t="s">
        <v>1881</v>
      </c>
      <c r="B443" s="18" t="s">
        <v>1882</v>
      </c>
    </row>
    <row r="444" spans="1:2" ht="14.25" customHeight="1">
      <c r="A444" t="s">
        <v>2464</v>
      </c>
      <c r="B444" s="18" t="s">
        <v>1883</v>
      </c>
    </row>
    <row r="445" spans="1:2" ht="14.25" customHeight="1">
      <c r="A445" t="s">
        <v>1884</v>
      </c>
      <c r="B445" s="18" t="s">
        <v>1885</v>
      </c>
    </row>
    <row r="446" spans="1:2" ht="14.25" customHeight="1">
      <c r="A446" t="s">
        <v>1886</v>
      </c>
      <c r="B446" s="18" t="s">
        <v>1887</v>
      </c>
    </row>
    <row r="447" spans="1:2" ht="14.25" customHeight="1">
      <c r="A447" t="s">
        <v>1888</v>
      </c>
      <c r="B447" s="18" t="s">
        <v>1889</v>
      </c>
    </row>
    <row r="448" spans="1:2" ht="14.25" customHeight="1">
      <c r="A448" t="s">
        <v>1890</v>
      </c>
      <c r="B448" s="18" t="s">
        <v>1891</v>
      </c>
    </row>
    <row r="449" spans="1:2" ht="14.25" customHeight="1">
      <c r="A449" t="s">
        <v>1892</v>
      </c>
      <c r="B449" s="18" t="s">
        <v>1893</v>
      </c>
    </row>
    <row r="450" spans="1:2" ht="14.25" customHeight="1">
      <c r="A450" t="s">
        <v>642</v>
      </c>
      <c r="B450" s="18" t="s">
        <v>1894</v>
      </c>
    </row>
    <row r="451" spans="1:2" ht="14.25" customHeight="1">
      <c r="A451" t="s">
        <v>1895</v>
      </c>
      <c r="B451" s="18" t="s">
        <v>1896</v>
      </c>
    </row>
    <row r="452" spans="1:2" ht="14.25" customHeight="1">
      <c r="A452" t="s">
        <v>615</v>
      </c>
      <c r="B452" s="18" t="s">
        <v>1897</v>
      </c>
    </row>
    <row r="453" spans="1:2" ht="14.25" customHeight="1">
      <c r="A453" t="s">
        <v>1898</v>
      </c>
      <c r="B453" s="18" t="s">
        <v>1899</v>
      </c>
    </row>
    <row r="454" spans="1:2" ht="14.25" customHeight="1">
      <c r="A454" t="s">
        <v>1900</v>
      </c>
      <c r="B454" s="18" t="s">
        <v>1901</v>
      </c>
    </row>
    <row r="455" spans="1:2" ht="14.25" customHeight="1">
      <c r="A455" t="s">
        <v>1902</v>
      </c>
      <c r="B455" s="18" t="s">
        <v>2337</v>
      </c>
    </row>
    <row r="456" spans="1:2" ht="14.25" customHeight="1">
      <c r="A456" t="s">
        <v>711</v>
      </c>
      <c r="B456" s="18" t="s">
        <v>1903</v>
      </c>
    </row>
    <row r="457" spans="1:2" ht="14.25" customHeight="1">
      <c r="A457" t="s">
        <v>1904</v>
      </c>
      <c r="B457" s="18" t="s">
        <v>1905</v>
      </c>
    </row>
    <row r="458" spans="1:2" ht="14.25" customHeight="1">
      <c r="A458" t="s">
        <v>1906</v>
      </c>
      <c r="B458" s="18" t="s">
        <v>1907</v>
      </c>
    </row>
    <row r="459" spans="1:2" ht="14.25" customHeight="1">
      <c r="A459" t="s">
        <v>1908</v>
      </c>
      <c r="B459" s="18" t="s">
        <v>1909</v>
      </c>
    </row>
    <row r="460" spans="1:2" ht="14.25" customHeight="1">
      <c r="A460" t="s">
        <v>1910</v>
      </c>
      <c r="B460" s="18" t="s">
        <v>1911</v>
      </c>
    </row>
    <row r="461" spans="1:2" ht="14.25" customHeight="1">
      <c r="A461" t="s">
        <v>1912</v>
      </c>
      <c r="B461" s="18" t="s">
        <v>1913</v>
      </c>
    </row>
    <row r="462" spans="1:2" ht="14.25" customHeight="1">
      <c r="A462" t="s">
        <v>1914</v>
      </c>
      <c r="B462" s="18" t="s">
        <v>1915</v>
      </c>
    </row>
    <row r="463" spans="1:2" ht="14.25" customHeight="1">
      <c r="A463" t="s">
        <v>1916</v>
      </c>
      <c r="B463" s="18" t="s">
        <v>1917</v>
      </c>
    </row>
    <row r="464" spans="1:2" ht="14.25" customHeight="1">
      <c r="A464" t="s">
        <v>1918</v>
      </c>
      <c r="B464" s="18" t="s">
        <v>1919</v>
      </c>
    </row>
    <row r="465" spans="1:2" ht="14.25" customHeight="1">
      <c r="A465" t="s">
        <v>1920</v>
      </c>
      <c r="B465" s="18" t="s">
        <v>1921</v>
      </c>
    </row>
    <row r="466" spans="1:2" ht="14.25" customHeight="1">
      <c r="A466" t="s">
        <v>1922</v>
      </c>
      <c r="B466" s="18" t="s">
        <v>1923</v>
      </c>
    </row>
    <row r="467" spans="1:2" ht="14.25" customHeight="1">
      <c r="A467" t="s">
        <v>1924</v>
      </c>
      <c r="B467" s="18" t="s">
        <v>1925</v>
      </c>
    </row>
    <row r="468" spans="1:2" ht="14.25" customHeight="1">
      <c r="A468" t="s">
        <v>1926</v>
      </c>
      <c r="B468" s="18" t="s">
        <v>1927</v>
      </c>
    </row>
    <row r="469" spans="1:2" ht="14.25" customHeight="1">
      <c r="A469" t="s">
        <v>684</v>
      </c>
      <c r="B469" s="18" t="s">
        <v>1928</v>
      </c>
    </row>
    <row r="470" spans="1:2" ht="14.25" customHeight="1">
      <c r="A470" t="s">
        <v>1929</v>
      </c>
      <c r="B470" s="18" t="s">
        <v>1930</v>
      </c>
    </row>
    <row r="471" spans="1:2" ht="14.25" customHeight="1">
      <c r="A471" t="s">
        <v>1931</v>
      </c>
      <c r="B471" s="18" t="s">
        <v>1932</v>
      </c>
    </row>
    <row r="472" spans="1:2" ht="14.25" customHeight="1">
      <c r="A472" t="s">
        <v>1933</v>
      </c>
      <c r="B472" s="18" t="s">
        <v>1934</v>
      </c>
    </row>
    <row r="473" spans="1:2" ht="14.25" customHeight="1">
      <c r="A473" t="s">
        <v>1935</v>
      </c>
      <c r="B473" s="18" t="s">
        <v>1936</v>
      </c>
    </row>
    <row r="474" spans="1:2" ht="14.25" customHeight="1">
      <c r="A474" t="s">
        <v>1937</v>
      </c>
      <c r="B474" s="18" t="s">
        <v>1938</v>
      </c>
    </row>
    <row r="475" spans="1:2" ht="14.25" customHeight="1">
      <c r="A475" t="s">
        <v>1939</v>
      </c>
      <c r="B475" s="18" t="s">
        <v>1940</v>
      </c>
    </row>
    <row r="476" spans="1:2" ht="14.25" customHeight="1">
      <c r="A476" t="s">
        <v>700</v>
      </c>
      <c r="B476" s="18" t="s">
        <v>1941</v>
      </c>
    </row>
    <row r="477" spans="1:2" ht="14.25" customHeight="1">
      <c r="A477" t="s">
        <v>1942</v>
      </c>
      <c r="B477" s="18" t="s">
        <v>1943</v>
      </c>
    </row>
    <row r="478" spans="1:2" ht="14.25" customHeight="1">
      <c r="A478" t="s">
        <v>1944</v>
      </c>
      <c r="B478" s="18" t="s">
        <v>1945</v>
      </c>
    </row>
    <row r="479" spans="1:2" ht="14.25" customHeight="1">
      <c r="A479" t="s">
        <v>1946</v>
      </c>
      <c r="B479" s="18" t="s">
        <v>1947</v>
      </c>
    </row>
    <row r="480" spans="1:2" ht="14.25" customHeight="1">
      <c r="A480" t="s">
        <v>1948</v>
      </c>
      <c r="B480" s="18" t="s">
        <v>1949</v>
      </c>
    </row>
    <row r="481" spans="1:2" ht="14.25" customHeight="1">
      <c r="A481" t="s">
        <v>1950</v>
      </c>
      <c r="B481" s="18" t="s">
        <v>1951</v>
      </c>
    </row>
    <row r="482" spans="1:2" ht="14.25" customHeight="1">
      <c r="A482" t="s">
        <v>1952</v>
      </c>
      <c r="B482" s="18" t="s">
        <v>1953</v>
      </c>
    </row>
    <row r="483" spans="1:2" ht="14.25" customHeight="1">
      <c r="A483" t="s">
        <v>1954</v>
      </c>
      <c r="B483" s="18" t="s">
        <v>1955</v>
      </c>
    </row>
    <row r="484" spans="1:2" ht="14.25" customHeight="1">
      <c r="A484" t="s">
        <v>1956</v>
      </c>
      <c r="B484" s="18" t="s">
        <v>1957</v>
      </c>
    </row>
    <row r="485" spans="1:2" ht="14.25" customHeight="1">
      <c r="A485" t="s">
        <v>1958</v>
      </c>
      <c r="B485" s="18" t="s">
        <v>1959</v>
      </c>
    </row>
    <row r="486" spans="1:2" ht="14.25" customHeight="1">
      <c r="A486" t="s">
        <v>717</v>
      </c>
      <c r="B486" s="18" t="s">
        <v>1960</v>
      </c>
    </row>
    <row r="487" spans="1:2" ht="14.25" customHeight="1">
      <c r="A487" t="s">
        <v>1961</v>
      </c>
      <c r="B487" s="18" t="s">
        <v>1962</v>
      </c>
    </row>
    <row r="488" spans="1:2" ht="14.25" customHeight="1">
      <c r="A488" t="s">
        <v>1963</v>
      </c>
      <c r="B488" s="18" t="s">
        <v>1964</v>
      </c>
    </row>
    <row r="489" spans="1:2" ht="14.25" customHeight="1">
      <c r="A489" t="s">
        <v>1965</v>
      </c>
      <c r="B489" s="18" t="s">
        <v>1966</v>
      </c>
    </row>
    <row r="490" spans="1:2" ht="14.25" customHeight="1">
      <c r="A490" t="s">
        <v>716</v>
      </c>
      <c r="B490" s="18" t="s">
        <v>1967</v>
      </c>
    </row>
    <row r="491" spans="1:2" ht="14.25" customHeight="1">
      <c r="A491" t="s">
        <v>1968</v>
      </c>
      <c r="B491" s="18" t="s">
        <v>1969</v>
      </c>
    </row>
    <row r="492" spans="1:2" ht="14.25" customHeight="1">
      <c r="A492" t="s">
        <v>1970</v>
      </c>
      <c r="B492" s="18" t="s">
        <v>1971</v>
      </c>
    </row>
    <row r="493" spans="1:2" ht="14.25" customHeight="1">
      <c r="A493" t="s">
        <v>1972</v>
      </c>
      <c r="B493" s="18" t="s">
        <v>1973</v>
      </c>
    </row>
    <row r="494" spans="1:2" ht="14.25" customHeight="1">
      <c r="A494" t="s">
        <v>724</v>
      </c>
      <c r="B494" s="18" t="s">
        <v>1974</v>
      </c>
    </row>
    <row r="495" spans="1:2" ht="14.25" customHeight="1">
      <c r="A495" t="s">
        <v>1975</v>
      </c>
      <c r="B495" s="18" t="s">
        <v>1976</v>
      </c>
    </row>
    <row r="496" spans="1:2" ht="14.25" customHeight="1">
      <c r="A496" t="s">
        <v>1977</v>
      </c>
      <c r="B496" s="18" t="s">
        <v>1978</v>
      </c>
    </row>
    <row r="497" spans="1:2" ht="14.25" customHeight="1">
      <c r="A497" t="s">
        <v>1979</v>
      </c>
      <c r="B497" s="18" t="s">
        <v>1980</v>
      </c>
    </row>
    <row r="498" spans="1:2" ht="14.25" customHeight="1">
      <c r="A498" t="s">
        <v>1981</v>
      </c>
      <c r="B498" s="18" t="s">
        <v>1982</v>
      </c>
    </row>
    <row r="499" spans="1:2" ht="14.25" customHeight="1">
      <c r="A499" t="s">
        <v>1983</v>
      </c>
      <c r="B499" s="18" t="s">
        <v>1984</v>
      </c>
    </row>
    <row r="500" spans="1:2" ht="14.25" customHeight="1">
      <c r="A500" t="s">
        <v>727</v>
      </c>
      <c r="B500" s="18" t="s">
        <v>1985</v>
      </c>
    </row>
    <row r="501" spans="1:2" ht="14.25" customHeight="1">
      <c r="A501" t="s">
        <v>728</v>
      </c>
      <c r="B501" s="18" t="s">
        <v>1986</v>
      </c>
    </row>
    <row r="502" spans="1:2" ht="14.25" customHeight="1">
      <c r="A502" t="s">
        <v>1987</v>
      </c>
      <c r="B502" s="18" t="s">
        <v>1988</v>
      </c>
    </row>
    <row r="503" spans="1:2" ht="14.25" customHeight="1">
      <c r="A503" t="s">
        <v>1989</v>
      </c>
      <c r="B503" s="18" t="s">
        <v>1990</v>
      </c>
    </row>
    <row r="504" spans="1:2" ht="14.25" customHeight="1">
      <c r="A504" t="s">
        <v>729</v>
      </c>
      <c r="B504" s="18" t="s">
        <v>1991</v>
      </c>
    </row>
    <row r="505" spans="1:2" ht="14.25" customHeight="1">
      <c r="A505" t="s">
        <v>1992</v>
      </c>
      <c r="B505" s="18" t="s">
        <v>1993</v>
      </c>
    </row>
    <row r="506" spans="1:2" ht="14.25" customHeight="1">
      <c r="A506" t="s">
        <v>748</v>
      </c>
      <c r="B506" s="18" t="s">
        <v>1994</v>
      </c>
    </row>
    <row r="507" spans="1:2" ht="14.25" customHeight="1">
      <c r="A507" t="s">
        <v>1995</v>
      </c>
      <c r="B507" s="18" t="s">
        <v>1996</v>
      </c>
    </row>
    <row r="508" spans="1:2" ht="14.25" customHeight="1">
      <c r="A508" t="s">
        <v>1997</v>
      </c>
      <c r="B508" s="18" t="s">
        <v>1998</v>
      </c>
    </row>
    <row r="509" spans="1:2" ht="14.25" customHeight="1">
      <c r="A509" t="s">
        <v>1999</v>
      </c>
      <c r="B509" s="18" t="s">
        <v>2000</v>
      </c>
    </row>
    <row r="510" spans="1:2" ht="14.25" customHeight="1">
      <c r="A510" t="s">
        <v>761</v>
      </c>
      <c r="B510" s="18" t="s">
        <v>2001</v>
      </c>
    </row>
    <row r="511" spans="1:2" ht="14.25" customHeight="1">
      <c r="A511" t="s">
        <v>2002</v>
      </c>
      <c r="B511" s="18" t="s">
        <v>2003</v>
      </c>
    </row>
    <row r="512" spans="1:2" ht="14.25" customHeight="1">
      <c r="A512" t="s">
        <v>2004</v>
      </c>
      <c r="B512" s="18" t="s">
        <v>2005</v>
      </c>
    </row>
    <row r="513" spans="1:2" ht="14.25" customHeight="1">
      <c r="A513" t="s">
        <v>2006</v>
      </c>
      <c r="B513" s="18" t="s">
        <v>2007</v>
      </c>
    </row>
    <row r="514" spans="1:2" ht="14.25" customHeight="1">
      <c r="A514" t="s">
        <v>2008</v>
      </c>
      <c r="B514" s="18" t="s">
        <v>2009</v>
      </c>
    </row>
    <row r="515" spans="1:2" ht="14.25" customHeight="1">
      <c r="A515" t="s">
        <v>2010</v>
      </c>
      <c r="B515" s="18" t="s">
        <v>2011</v>
      </c>
    </row>
    <row r="516" spans="1:2" ht="14.25" customHeight="1">
      <c r="A516" t="s">
        <v>2012</v>
      </c>
      <c r="B516" s="18" t="s">
        <v>2013</v>
      </c>
    </row>
    <row r="517" spans="1:2" ht="14.25" customHeight="1">
      <c r="A517" t="s">
        <v>735</v>
      </c>
      <c r="B517" s="18" t="s">
        <v>2014</v>
      </c>
    </row>
    <row r="518" spans="1:2" ht="14.25" customHeight="1">
      <c r="A518" t="s">
        <v>2015</v>
      </c>
      <c r="B518" s="18" t="s">
        <v>2016</v>
      </c>
    </row>
    <row r="519" spans="1:2" ht="14.25" customHeight="1">
      <c r="A519" t="s">
        <v>2017</v>
      </c>
      <c r="B519" s="18" t="s">
        <v>2018</v>
      </c>
    </row>
    <row r="520" spans="1:2" ht="14.25" customHeight="1">
      <c r="A520" t="s">
        <v>2019</v>
      </c>
      <c r="B520" s="18" t="s">
        <v>2020</v>
      </c>
    </row>
    <row r="521" spans="1:2" ht="14.25" customHeight="1">
      <c r="A521" t="s">
        <v>2021</v>
      </c>
      <c r="B521" s="18" t="s">
        <v>2022</v>
      </c>
    </row>
    <row r="522" spans="1:2" ht="14.25" customHeight="1">
      <c r="A522" t="s">
        <v>2023</v>
      </c>
      <c r="B522" s="18" t="s">
        <v>2024</v>
      </c>
    </row>
    <row r="523" spans="1:2" ht="14.25" customHeight="1">
      <c r="A523" t="s">
        <v>2025</v>
      </c>
      <c r="B523" s="18" t="s">
        <v>2026</v>
      </c>
    </row>
    <row r="524" spans="1:2" ht="14.25" customHeight="1">
      <c r="A524" t="s">
        <v>2027</v>
      </c>
      <c r="B524" s="18" t="s">
        <v>2028</v>
      </c>
    </row>
    <row r="525" spans="1:2" ht="14.25" customHeight="1">
      <c r="A525" t="s">
        <v>2029</v>
      </c>
      <c r="B525" s="18" t="s">
        <v>2030</v>
      </c>
    </row>
    <row r="526" spans="1:2" ht="14.25" customHeight="1">
      <c r="A526" t="s">
        <v>2031</v>
      </c>
      <c r="B526" s="18" t="s">
        <v>2032</v>
      </c>
    </row>
    <row r="527" spans="1:2" ht="14.25" customHeight="1">
      <c r="A527" t="s">
        <v>2033</v>
      </c>
      <c r="B527" s="18" t="s">
        <v>2034</v>
      </c>
    </row>
    <row r="528" spans="1:2" ht="14.25" customHeight="1">
      <c r="A528" t="s">
        <v>2035</v>
      </c>
      <c r="B528" s="18" t="s">
        <v>2036</v>
      </c>
    </row>
    <row r="529" spans="1:2" ht="14.25" customHeight="1">
      <c r="A529" t="s">
        <v>2037</v>
      </c>
      <c r="B529" s="18" t="s">
        <v>2038</v>
      </c>
    </row>
    <row r="530" spans="1:2" ht="14.25" customHeight="1">
      <c r="A530" t="s">
        <v>2039</v>
      </c>
      <c r="B530" s="18" t="s">
        <v>2040</v>
      </c>
    </row>
    <row r="531" spans="1:2" ht="14.25" customHeight="1">
      <c r="A531" t="s">
        <v>731</v>
      </c>
      <c r="B531" s="18" t="s">
        <v>2041</v>
      </c>
    </row>
    <row r="532" spans="1:2" ht="14.25" customHeight="1">
      <c r="A532" t="s">
        <v>2042</v>
      </c>
      <c r="B532" s="18" t="s">
        <v>2043</v>
      </c>
    </row>
    <row r="533" spans="1:2" ht="14.25" customHeight="1">
      <c r="A533" t="s">
        <v>2044</v>
      </c>
      <c r="B533" s="18" t="s">
        <v>2045</v>
      </c>
    </row>
    <row r="534" spans="1:2" ht="14.25" customHeight="1">
      <c r="A534" t="s">
        <v>2046</v>
      </c>
      <c r="B534" s="18" t="s">
        <v>2047</v>
      </c>
    </row>
    <row r="535" spans="1:2" ht="14.25" customHeight="1">
      <c r="A535" t="s">
        <v>2048</v>
      </c>
      <c r="B535" s="18" t="s">
        <v>2049</v>
      </c>
    </row>
    <row r="536" spans="1:2" ht="14.25" customHeight="1">
      <c r="A536" t="s">
        <v>2050</v>
      </c>
      <c r="B536" s="18" t="s">
        <v>2051</v>
      </c>
    </row>
    <row r="537" spans="1:2" ht="14.25" customHeight="1">
      <c r="A537" t="s">
        <v>2052</v>
      </c>
      <c r="B537" s="18" t="s">
        <v>2053</v>
      </c>
    </row>
    <row r="538" spans="1:2" ht="14.25" customHeight="1">
      <c r="A538" t="s">
        <v>2054</v>
      </c>
      <c r="B538" s="18" t="s">
        <v>2055</v>
      </c>
    </row>
    <row r="539" spans="1:2" ht="14.25" customHeight="1">
      <c r="A539" t="s">
        <v>2056</v>
      </c>
      <c r="B539" s="18" t="s">
        <v>2057</v>
      </c>
    </row>
    <row r="540" spans="1:2" ht="14.25" customHeight="1">
      <c r="A540" t="s">
        <v>2058</v>
      </c>
      <c r="B540" s="18" t="s">
        <v>2059</v>
      </c>
    </row>
    <row r="541" spans="1:2" ht="14.25" customHeight="1">
      <c r="A541" t="s">
        <v>2060</v>
      </c>
      <c r="B541" s="18" t="s">
        <v>2061</v>
      </c>
    </row>
    <row r="542" spans="1:2" ht="14.25" customHeight="1">
      <c r="A542" t="s">
        <v>2062</v>
      </c>
      <c r="B542" s="18" t="s">
        <v>2063</v>
      </c>
    </row>
    <row r="543" spans="1:2" ht="14.25" customHeight="1">
      <c r="A543" t="s">
        <v>2064</v>
      </c>
      <c r="B543" s="18" t="s">
        <v>2065</v>
      </c>
    </row>
    <row r="544" spans="1:2" ht="14.25" customHeight="1">
      <c r="A544" t="s">
        <v>2066</v>
      </c>
      <c r="B544" s="18" t="s">
        <v>2067</v>
      </c>
    </row>
    <row r="545" spans="1:2" ht="14.25" customHeight="1">
      <c r="A545" t="s">
        <v>2068</v>
      </c>
      <c r="B545" s="18" t="s">
        <v>2069</v>
      </c>
    </row>
    <row r="546" spans="1:2" ht="14.25" customHeight="1">
      <c r="A546" t="s">
        <v>2070</v>
      </c>
      <c r="B546" s="18" t="s">
        <v>2071</v>
      </c>
    </row>
    <row r="547" spans="1:2" ht="14.25" customHeight="1">
      <c r="A547" t="s">
        <v>2072</v>
      </c>
      <c r="B547" s="18" t="s">
        <v>2073</v>
      </c>
    </row>
    <row r="548" spans="1:2" ht="14.25" customHeight="1">
      <c r="A548" t="s">
        <v>2074</v>
      </c>
      <c r="B548" s="18" t="s">
        <v>2075</v>
      </c>
    </row>
    <row r="549" spans="1:2" ht="14.25" customHeight="1">
      <c r="A549" t="s">
        <v>2076</v>
      </c>
      <c r="B549" s="18" t="s">
        <v>2077</v>
      </c>
    </row>
    <row r="550" spans="1:2" ht="14.25" customHeight="1">
      <c r="A550" t="s">
        <v>2078</v>
      </c>
      <c r="B550" s="18" t="s">
        <v>2079</v>
      </c>
    </row>
    <row r="551" spans="1:2" ht="14.25" customHeight="1">
      <c r="A551" t="s">
        <v>2080</v>
      </c>
      <c r="B551" s="18" t="s">
        <v>2081</v>
      </c>
    </row>
    <row r="552" spans="1:2" ht="14.25" customHeight="1">
      <c r="A552" t="s">
        <v>2082</v>
      </c>
      <c r="B552" s="18" t="s">
        <v>2083</v>
      </c>
    </row>
    <row r="553" spans="1:2" ht="14.25" customHeight="1">
      <c r="A553" t="s">
        <v>2084</v>
      </c>
      <c r="B553" s="18" t="s">
        <v>2085</v>
      </c>
    </row>
    <row r="554" spans="1:2" ht="14.25" customHeight="1">
      <c r="A554" t="s">
        <v>2086</v>
      </c>
      <c r="B554" s="18" t="s">
        <v>2087</v>
      </c>
    </row>
    <row r="555" spans="1:2" ht="14.25" customHeight="1">
      <c r="A555" t="s">
        <v>2088</v>
      </c>
      <c r="B555" s="18" t="s">
        <v>2089</v>
      </c>
    </row>
    <row r="556" spans="1:2" ht="14.25" customHeight="1">
      <c r="A556" t="s">
        <v>2090</v>
      </c>
      <c r="B556" s="18" t="s">
        <v>2091</v>
      </c>
    </row>
    <row r="557" spans="1:2" ht="14.25" customHeight="1">
      <c r="A557" t="s">
        <v>2092</v>
      </c>
      <c r="B557" s="18" t="s">
        <v>2093</v>
      </c>
    </row>
    <row r="558" spans="1:2" ht="14.25" customHeight="1">
      <c r="A558" t="s">
        <v>2094</v>
      </c>
      <c r="B558" s="18" t="s">
        <v>2095</v>
      </c>
    </row>
    <row r="559" spans="1:2" ht="14.25" customHeight="1">
      <c r="A559" t="s">
        <v>2096</v>
      </c>
      <c r="B559" s="18" t="s">
        <v>2097</v>
      </c>
    </row>
    <row r="560" spans="1:2" ht="14.25" customHeight="1">
      <c r="A560" t="s">
        <v>2098</v>
      </c>
      <c r="B560" s="18" t="s">
        <v>2099</v>
      </c>
    </row>
    <row r="561" spans="1:2" ht="14.25" customHeight="1">
      <c r="A561" t="s">
        <v>2100</v>
      </c>
      <c r="B561" s="18" t="s">
        <v>2101</v>
      </c>
    </row>
    <row r="562" spans="1:2" ht="14.25" customHeight="1">
      <c r="A562" t="s">
        <v>2102</v>
      </c>
      <c r="B562" s="18" t="s">
        <v>2103</v>
      </c>
    </row>
    <row r="563" spans="1:2" ht="14.25" customHeight="1">
      <c r="A563" t="s">
        <v>2104</v>
      </c>
      <c r="B563" s="18" t="s">
        <v>2105</v>
      </c>
    </row>
    <row r="564" spans="1:2" ht="14.25" customHeight="1">
      <c r="A564" t="s">
        <v>2106</v>
      </c>
      <c r="B564" s="18" t="s">
        <v>2107</v>
      </c>
    </row>
    <row r="565" spans="1:2" ht="14.25" customHeight="1">
      <c r="A565" t="s">
        <v>2108</v>
      </c>
      <c r="B565" s="18" t="s">
        <v>2109</v>
      </c>
    </row>
    <row r="566" spans="1:2" ht="14.25" customHeight="1">
      <c r="A566" t="s">
        <v>2110</v>
      </c>
      <c r="B566" s="18" t="s">
        <v>2111</v>
      </c>
    </row>
    <row r="567" spans="1:2" ht="14.25" customHeight="1">
      <c r="A567" t="s">
        <v>2112</v>
      </c>
      <c r="B567" s="18" t="s">
        <v>2113</v>
      </c>
    </row>
    <row r="568" spans="1:2" ht="14.25" customHeight="1">
      <c r="A568" t="s">
        <v>2114</v>
      </c>
      <c r="B568" s="18" t="s">
        <v>2115</v>
      </c>
    </row>
    <row r="569" spans="1:2" ht="14.25" customHeight="1">
      <c r="A569" t="s">
        <v>2116</v>
      </c>
      <c r="B569" s="18" t="s">
        <v>2117</v>
      </c>
    </row>
    <row r="570" spans="1:2" ht="14.25" customHeight="1">
      <c r="A570" t="s">
        <v>2118</v>
      </c>
      <c r="B570" s="18" t="s">
        <v>2119</v>
      </c>
    </row>
    <row r="571" spans="1:2" ht="14.25" customHeight="1">
      <c r="A571" t="s">
        <v>2120</v>
      </c>
      <c r="B571" s="18" t="s">
        <v>2121</v>
      </c>
    </row>
    <row r="572" spans="1:2" ht="14.25" customHeight="1">
      <c r="A572" t="s">
        <v>1536</v>
      </c>
      <c r="B572" s="18" t="s">
        <v>1537</v>
      </c>
    </row>
    <row r="573" spans="1:2" ht="14.25" customHeight="1">
      <c r="A573" t="s">
        <v>2122</v>
      </c>
      <c r="B573" s="18" t="s">
        <v>2123</v>
      </c>
    </row>
    <row r="574" spans="1:2" ht="14.25" customHeight="1">
      <c r="A574" t="s">
        <v>2124</v>
      </c>
      <c r="B574" s="18" t="s">
        <v>2125</v>
      </c>
    </row>
    <row r="575" spans="1:2" ht="14.25" customHeight="1">
      <c r="A575" t="s">
        <v>2126</v>
      </c>
      <c r="B575" s="18" t="s">
        <v>2127</v>
      </c>
    </row>
    <row r="576" spans="1:2" ht="14.25" customHeight="1">
      <c r="A576" t="s">
        <v>2128</v>
      </c>
      <c r="B576" s="18" t="s">
        <v>2129</v>
      </c>
    </row>
    <row r="577" spans="1:2" ht="14.25" customHeight="1">
      <c r="A577" t="s">
        <v>2130</v>
      </c>
      <c r="B577" s="18" t="s">
        <v>2131</v>
      </c>
    </row>
    <row r="578" spans="1:2" ht="14.25" customHeight="1">
      <c r="A578" t="s">
        <v>2132</v>
      </c>
      <c r="B578" s="18" t="s">
        <v>2133</v>
      </c>
    </row>
    <row r="579" spans="1:2" ht="14.25" customHeight="1">
      <c r="A579" t="s">
        <v>2134</v>
      </c>
      <c r="B579" s="18" t="s">
        <v>2135</v>
      </c>
    </row>
    <row r="580" spans="1:2" ht="14.25" customHeight="1">
      <c r="A580" t="s">
        <v>2136</v>
      </c>
      <c r="B580" s="18" t="s">
        <v>2137</v>
      </c>
    </row>
    <row r="581" spans="1:2" ht="14.25" customHeight="1">
      <c r="A581" t="s">
        <v>2138</v>
      </c>
      <c r="B581" s="18" t="s">
        <v>2139</v>
      </c>
    </row>
    <row r="582" spans="1:2" ht="14.25" customHeight="1">
      <c r="A582" t="s">
        <v>2140</v>
      </c>
      <c r="B582" s="18" t="s">
        <v>2141</v>
      </c>
    </row>
    <row r="583" spans="1:2" ht="14.25" customHeight="1">
      <c r="A583" t="s">
        <v>2142</v>
      </c>
      <c r="B583" s="18" t="s">
        <v>2143</v>
      </c>
    </row>
    <row r="584" spans="1:2" ht="14.25" customHeight="1">
      <c r="A584" t="s">
        <v>2144</v>
      </c>
      <c r="B584" s="18" t="s">
        <v>2145</v>
      </c>
    </row>
    <row r="585" spans="1:2" ht="14.25" customHeight="1">
      <c r="A585" t="s">
        <v>2146</v>
      </c>
      <c r="B585" s="18" t="s">
        <v>2147</v>
      </c>
    </row>
    <row r="586" spans="1:2" ht="14.25" customHeight="1">
      <c r="A586" t="s">
        <v>2148</v>
      </c>
      <c r="B586" s="18" t="s">
        <v>2149</v>
      </c>
    </row>
    <row r="587" spans="1:2" ht="14.25" customHeight="1">
      <c r="A587" t="s">
        <v>2150</v>
      </c>
      <c r="B587" s="18" t="s">
        <v>2151</v>
      </c>
    </row>
    <row r="588" spans="1:2" ht="14.25" customHeight="1">
      <c r="A588" t="s">
        <v>2152</v>
      </c>
      <c r="B588" s="18" t="s">
        <v>2153</v>
      </c>
    </row>
    <row r="589" spans="1:2" ht="14.25" customHeight="1">
      <c r="A589" t="s">
        <v>2154</v>
      </c>
      <c r="B589" s="18" t="s">
        <v>2155</v>
      </c>
    </row>
    <row r="590" spans="1:2" ht="14.25" customHeight="1">
      <c r="A590" t="s">
        <v>2156</v>
      </c>
      <c r="B590" s="18" t="s">
        <v>2157</v>
      </c>
    </row>
    <row r="591" spans="1:2" ht="14.25" customHeight="1">
      <c r="A591" t="s">
        <v>2158</v>
      </c>
      <c r="B591" s="18" t="s">
        <v>2159</v>
      </c>
    </row>
    <row r="592" spans="1:2" ht="14.25" customHeight="1">
      <c r="A592" t="s">
        <v>817</v>
      </c>
      <c r="B592" s="18" t="s">
        <v>2160</v>
      </c>
    </row>
    <row r="593" spans="1:2" ht="14.25" customHeight="1">
      <c r="A593" t="s">
        <v>2161</v>
      </c>
      <c r="B593" s="18" t="s">
        <v>2162</v>
      </c>
    </row>
    <row r="594" spans="1:2" ht="14.25" customHeight="1">
      <c r="A594" t="s">
        <v>2163</v>
      </c>
      <c r="B594" s="18" t="s">
        <v>2164</v>
      </c>
    </row>
    <row r="595" spans="1:2" ht="14.25" customHeight="1">
      <c r="A595" t="s">
        <v>2165</v>
      </c>
      <c r="B595" s="18" t="s">
        <v>2166</v>
      </c>
    </row>
    <row r="596" spans="1:2" ht="14.25" customHeight="1">
      <c r="A596" t="s">
        <v>2167</v>
      </c>
      <c r="B596" s="18" t="s">
        <v>2168</v>
      </c>
    </row>
    <row r="597" spans="1:2" ht="14.25" customHeight="1">
      <c r="A597" t="s">
        <v>2169</v>
      </c>
      <c r="B597" s="18" t="s">
        <v>2170</v>
      </c>
    </row>
    <row r="598" spans="1:2" ht="14.25" customHeight="1">
      <c r="A598" t="s">
        <v>2171</v>
      </c>
      <c r="B598" s="18" t="s">
        <v>2172</v>
      </c>
    </row>
    <row r="599" spans="1:2" ht="14.25" customHeight="1">
      <c r="A599" t="s">
        <v>2173</v>
      </c>
      <c r="B599" s="18" t="s">
        <v>2174</v>
      </c>
    </row>
    <row r="600" spans="1:2" ht="14.25" customHeight="1">
      <c r="A600" t="s">
        <v>2175</v>
      </c>
      <c r="B600" s="18" t="s">
        <v>2176</v>
      </c>
    </row>
    <row r="601" spans="1:2" ht="14.25" customHeight="1">
      <c r="A601" t="s">
        <v>979</v>
      </c>
      <c r="B601" s="18" t="s">
        <v>2177</v>
      </c>
    </row>
    <row r="602" spans="1:2" ht="14.25" customHeight="1">
      <c r="A602" t="s">
        <v>2178</v>
      </c>
      <c r="B602" s="18" t="s">
        <v>2179</v>
      </c>
    </row>
    <row r="603" spans="1:2" ht="14.25" customHeight="1">
      <c r="A603" t="s">
        <v>2180</v>
      </c>
      <c r="B603" s="18" t="s">
        <v>2181</v>
      </c>
    </row>
    <row r="604" spans="1:2" ht="14.25" customHeight="1">
      <c r="A604" t="s">
        <v>2182</v>
      </c>
      <c r="B604" s="18" t="s">
        <v>2183</v>
      </c>
    </row>
    <row r="605" spans="1:2" ht="14.25" customHeight="1">
      <c r="A605" t="s">
        <v>2184</v>
      </c>
      <c r="B605" s="18" t="s">
        <v>2185</v>
      </c>
    </row>
    <row r="606" spans="1:2" ht="14.25" customHeight="1">
      <c r="A606" t="s">
        <v>2186</v>
      </c>
      <c r="B606" s="18" t="s">
        <v>2187</v>
      </c>
    </row>
    <row r="607" spans="1:2" ht="14.25" customHeight="1">
      <c r="A607" t="s">
        <v>2188</v>
      </c>
      <c r="B607" s="18" t="s">
        <v>2189</v>
      </c>
    </row>
    <row r="608" spans="1:2" ht="14.25" customHeight="1">
      <c r="A608" t="s">
        <v>971</v>
      </c>
      <c r="B608" s="18" t="s">
        <v>2190</v>
      </c>
    </row>
    <row r="609" spans="1:2" ht="14.25" customHeight="1">
      <c r="A609" t="s">
        <v>2191</v>
      </c>
      <c r="B609" s="18" t="s">
        <v>2192</v>
      </c>
    </row>
    <row r="610" spans="1:2" ht="14.25" customHeight="1">
      <c r="A610" t="s">
        <v>939</v>
      </c>
      <c r="B610" s="18" t="s">
        <v>2193</v>
      </c>
    </row>
    <row r="611" spans="1:2" ht="14.25" customHeight="1">
      <c r="A611" t="s">
        <v>2194</v>
      </c>
      <c r="B611" s="18" t="s">
        <v>2195</v>
      </c>
    </row>
    <row r="612" spans="1:2" ht="14.25" customHeight="1">
      <c r="A612" t="s">
        <v>2196</v>
      </c>
      <c r="B612" s="18" t="s">
        <v>2197</v>
      </c>
    </row>
    <row r="613" spans="1:2" ht="14.25" customHeight="1">
      <c r="A613" t="s">
        <v>2198</v>
      </c>
      <c r="B613" s="18" t="s">
        <v>2199</v>
      </c>
    </row>
    <row r="614" spans="1:2" ht="14.25" customHeight="1">
      <c r="A614" t="s">
        <v>2200</v>
      </c>
      <c r="B614" s="18" t="s">
        <v>2201</v>
      </c>
    </row>
    <row r="615" spans="1:2" ht="14.25" customHeight="1">
      <c r="A615" t="s">
        <v>2202</v>
      </c>
      <c r="B615" s="18" t="s">
        <v>2203</v>
      </c>
    </row>
    <row r="616" spans="1:2" ht="14.25" customHeight="1">
      <c r="A616" t="s">
        <v>2204</v>
      </c>
      <c r="B616" s="18" t="s">
        <v>2205</v>
      </c>
    </row>
    <row r="617" spans="1:2" ht="14.25" customHeight="1">
      <c r="A617" t="s">
        <v>2206</v>
      </c>
      <c r="B617" s="18" t="s">
        <v>2207</v>
      </c>
    </row>
    <row r="618" spans="1:2" ht="14.25" customHeight="1">
      <c r="A618" t="s">
        <v>2208</v>
      </c>
      <c r="B618" s="18" t="s">
        <v>2209</v>
      </c>
    </row>
    <row r="619" spans="1:2" ht="14.25" customHeight="1">
      <c r="A619" t="s">
        <v>2210</v>
      </c>
      <c r="B619" s="18" t="s">
        <v>2211</v>
      </c>
    </row>
    <row r="620" spans="1:2" ht="14.25" customHeight="1">
      <c r="A620" t="s">
        <v>2212</v>
      </c>
      <c r="B620" s="18" t="s">
        <v>2213</v>
      </c>
    </row>
    <row r="621" spans="1:2" ht="14.25" customHeight="1">
      <c r="A621" t="s">
        <v>2214</v>
      </c>
      <c r="B621" s="18" t="s">
        <v>2215</v>
      </c>
    </row>
    <row r="622" spans="1:2" ht="14.25" customHeight="1">
      <c r="A622" t="s">
        <v>2216</v>
      </c>
      <c r="B622" s="18" t="s">
        <v>2217</v>
      </c>
    </row>
    <row r="623" spans="1:2" ht="14.25" customHeight="1">
      <c r="A623" t="s">
        <v>2218</v>
      </c>
      <c r="B623" s="18" t="s">
        <v>2219</v>
      </c>
    </row>
    <row r="624" spans="1:2" ht="14.25" customHeight="1">
      <c r="A624" t="s">
        <v>2220</v>
      </c>
      <c r="B624" s="18" t="s">
        <v>2221</v>
      </c>
    </row>
    <row r="625" spans="1:2" ht="14.25" customHeight="1">
      <c r="A625" t="s">
        <v>2222</v>
      </c>
      <c r="B625" s="18" t="s">
        <v>2223</v>
      </c>
    </row>
    <row r="626" spans="1:2" ht="14.25" customHeight="1">
      <c r="A626" t="s">
        <v>2224</v>
      </c>
      <c r="B626" s="18" t="s">
        <v>2225</v>
      </c>
    </row>
    <row r="627" spans="1:2" ht="14.25" customHeight="1">
      <c r="A627" t="s">
        <v>2226</v>
      </c>
      <c r="B627" s="18" t="s">
        <v>2227</v>
      </c>
    </row>
    <row r="628" spans="1:2" ht="14.25" customHeight="1">
      <c r="A628" t="s">
        <v>2228</v>
      </c>
      <c r="B628" s="18" t="s">
        <v>2229</v>
      </c>
    </row>
    <row r="629" spans="1:2" ht="14.25" customHeight="1">
      <c r="A629" t="s">
        <v>2230</v>
      </c>
      <c r="B629" s="18" t="s">
        <v>2231</v>
      </c>
    </row>
    <row r="630" spans="1:2" ht="14.25" customHeight="1">
      <c r="A630" t="s">
        <v>2232</v>
      </c>
      <c r="B630" s="18" t="s">
        <v>2233</v>
      </c>
    </row>
    <row r="631" spans="1:2" ht="14.25" customHeight="1">
      <c r="A631" t="s">
        <v>2234</v>
      </c>
      <c r="B631" s="18" t="s">
        <v>2235</v>
      </c>
    </row>
    <row r="632" spans="1:2" ht="14.25" customHeight="1">
      <c r="A632" t="s">
        <v>2236</v>
      </c>
      <c r="B632" s="18" t="s">
        <v>2237</v>
      </c>
    </row>
    <row r="633" spans="1:2" ht="14.25" customHeight="1">
      <c r="A633" t="s">
        <v>2238</v>
      </c>
      <c r="B633" s="18" t="s">
        <v>2239</v>
      </c>
    </row>
    <row r="634" spans="1:2" ht="14.25" customHeight="1">
      <c r="A634" t="s">
        <v>1020</v>
      </c>
      <c r="B634" s="18" t="s">
        <v>2240</v>
      </c>
    </row>
    <row r="635" spans="1:2" ht="14.25" customHeight="1">
      <c r="A635" t="s">
        <v>2241</v>
      </c>
      <c r="B635" s="18" t="s">
        <v>2242</v>
      </c>
    </row>
    <row r="636" spans="1:2" ht="14.25" customHeight="1">
      <c r="A636" t="s">
        <v>2243</v>
      </c>
      <c r="B636" s="18" t="s">
        <v>2244</v>
      </c>
    </row>
    <row r="637" spans="1:2" ht="14.25" customHeight="1">
      <c r="A637" t="s">
        <v>2245</v>
      </c>
      <c r="B637" s="18" t="s">
        <v>2246</v>
      </c>
    </row>
    <row r="638" spans="1:2" ht="14.25" customHeight="1">
      <c r="A638" t="s">
        <v>2247</v>
      </c>
      <c r="B638" s="18" t="s">
        <v>2248</v>
      </c>
    </row>
    <row r="639" spans="1:2" ht="14.25" customHeight="1">
      <c r="A639" t="s">
        <v>2249</v>
      </c>
      <c r="B639" s="18" t="s">
        <v>2250</v>
      </c>
    </row>
    <row r="640" spans="1:2" ht="14.25" customHeight="1">
      <c r="A640" t="s">
        <v>1024</v>
      </c>
      <c r="B640" s="18" t="s">
        <v>2338</v>
      </c>
    </row>
    <row r="641" spans="1:2" ht="14.25" customHeight="1">
      <c r="A641" t="s">
        <v>2251</v>
      </c>
      <c r="B641" s="18" t="s">
        <v>2252</v>
      </c>
    </row>
    <row r="642" spans="1:2" ht="14.25" customHeight="1">
      <c r="A642" t="s">
        <v>2253</v>
      </c>
      <c r="B642" s="18" t="s">
        <v>2254</v>
      </c>
    </row>
    <row r="643" spans="1:2" ht="14.25" customHeight="1">
      <c r="A643" t="s">
        <v>2255</v>
      </c>
      <c r="B643" s="18" t="s">
        <v>2256</v>
      </c>
    </row>
    <row r="644" spans="1:2" ht="14.25" customHeight="1">
      <c r="A644" t="s">
        <v>2257</v>
      </c>
      <c r="B644" s="18" t="s">
        <v>2258</v>
      </c>
    </row>
    <row r="645" spans="1:2" ht="14.25" customHeight="1">
      <c r="A645" t="s">
        <v>2259</v>
      </c>
      <c r="B645" s="18" t="s">
        <v>2260</v>
      </c>
    </row>
    <row r="646" spans="1:2" ht="14.25" customHeight="1">
      <c r="A646" t="s">
        <v>2261</v>
      </c>
      <c r="B646" s="18" t="s">
        <v>2262</v>
      </c>
    </row>
    <row r="647" spans="1:2" ht="14.25" customHeight="1">
      <c r="A647" t="s">
        <v>2263</v>
      </c>
      <c r="B647" s="18" t="s">
        <v>2264</v>
      </c>
    </row>
    <row r="648" spans="1:2" ht="14.25" customHeight="1">
      <c r="A648" t="s">
        <v>2265</v>
      </c>
      <c r="B648" s="18" t="s">
        <v>2266</v>
      </c>
    </row>
    <row r="649" spans="1:2" ht="14.25" customHeight="1">
      <c r="A649" t="s">
        <v>2267</v>
      </c>
      <c r="B649" s="18" t="s">
        <v>2268</v>
      </c>
    </row>
    <row r="650" spans="1:2" ht="14.25" customHeight="1">
      <c r="A650" t="s">
        <v>2269</v>
      </c>
      <c r="B650" s="18" t="s">
        <v>2270</v>
      </c>
    </row>
    <row r="651" spans="1:2" ht="14.25" customHeight="1">
      <c r="A651" t="s">
        <v>2271</v>
      </c>
      <c r="B651" s="18" t="s">
        <v>2272</v>
      </c>
    </row>
    <row r="652" spans="1:2" ht="14.25" customHeight="1">
      <c r="A652" t="s">
        <v>2273</v>
      </c>
      <c r="B652" s="18" t="s">
        <v>2274</v>
      </c>
    </row>
    <row r="653" spans="1:2" ht="14.25" customHeight="1">
      <c r="A653" t="s">
        <v>2275</v>
      </c>
      <c r="B653" s="18" t="s">
        <v>2276</v>
      </c>
    </row>
    <row r="654" spans="1:2" ht="14.25" customHeight="1">
      <c r="A654" t="s">
        <v>2277</v>
      </c>
      <c r="B654" s="18" t="s">
        <v>2278</v>
      </c>
    </row>
    <row r="655" spans="1:2" ht="14.25" customHeight="1">
      <c r="A655" t="s">
        <v>1089</v>
      </c>
      <c r="B655" s="18" t="s">
        <v>2279</v>
      </c>
    </row>
    <row r="656" spans="1:2" ht="14.25" customHeight="1">
      <c r="A656" t="s">
        <v>2280</v>
      </c>
      <c r="B656" s="18" t="s">
        <v>2281</v>
      </c>
    </row>
    <row r="657" spans="1:2" ht="14.25" customHeight="1">
      <c r="A657" t="s">
        <v>2282</v>
      </c>
      <c r="B657" s="18" t="s">
        <v>2283</v>
      </c>
    </row>
    <row r="658" spans="1:2" ht="14.25" customHeight="1">
      <c r="A658" t="s">
        <v>2284</v>
      </c>
      <c r="B658" s="18" t="s">
        <v>2285</v>
      </c>
    </row>
    <row r="659" spans="1:2" ht="14.25" customHeight="1">
      <c r="A659" t="s">
        <v>2286</v>
      </c>
      <c r="B659" s="18" t="s">
        <v>2287</v>
      </c>
    </row>
    <row r="660" spans="1:2" ht="14.25" customHeight="1">
      <c r="A660" t="s">
        <v>2288</v>
      </c>
      <c r="B660" s="18" t="s">
        <v>2289</v>
      </c>
    </row>
    <row r="661" spans="1:2" ht="14.25" customHeight="1">
      <c r="A661" t="s">
        <v>2290</v>
      </c>
      <c r="B661" s="18" t="s">
        <v>2291</v>
      </c>
    </row>
    <row r="662" spans="1:2" ht="14.25" customHeight="1">
      <c r="A662" t="s">
        <v>2292</v>
      </c>
      <c r="B662" s="18" t="s">
        <v>2293</v>
      </c>
    </row>
    <row r="663" spans="1:2" ht="14.25" customHeight="1">
      <c r="A663" t="s">
        <v>2294</v>
      </c>
      <c r="B663" s="18" t="s">
        <v>2295</v>
      </c>
    </row>
    <row r="664" spans="1:2" ht="14.25" customHeight="1">
      <c r="A664" t="s">
        <v>2296</v>
      </c>
      <c r="B664" s="18" t="s">
        <v>2297</v>
      </c>
    </row>
    <row r="665" spans="1:2" ht="14.25" customHeight="1">
      <c r="A665" t="s">
        <v>2298</v>
      </c>
      <c r="B665" s="18" t="s">
        <v>2299</v>
      </c>
    </row>
    <row r="666" spans="1:2" ht="14.25" customHeight="1">
      <c r="A666" t="s">
        <v>2300</v>
      </c>
      <c r="B666" s="18" t="s">
        <v>2301</v>
      </c>
    </row>
    <row r="667" spans="1:2" ht="14.25" customHeight="1">
      <c r="A667"/>
      <c r="B667" s="18"/>
    </row>
    <row r="668" spans="1:2" ht="14.25" customHeight="1">
      <c r="A668"/>
      <c r="B668" s="18"/>
    </row>
    <row r="669" spans="1:2" ht="14.25" customHeight="1">
      <c r="A669"/>
      <c r="B669" s="18"/>
    </row>
  </sheetData>
  <sheetProtection password="CC4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94"/>
  <sheetViews>
    <sheetView workbookViewId="0" topLeftCell="A1">
      <selection activeCell="G18" sqref="G18"/>
    </sheetView>
  </sheetViews>
  <sheetFormatPr defaultColWidth="9.00390625" defaultRowHeight="15" customHeight="1"/>
  <cols>
    <col min="1" max="1" width="26.625" style="110" bestFit="1" customWidth="1"/>
    <col min="2" max="2" width="5.625" style="110" bestFit="1" customWidth="1"/>
    <col min="3" max="16384" width="9.00390625" style="6" customWidth="1"/>
  </cols>
  <sheetData>
    <row r="1" spans="1:2" ht="15" customHeight="1">
      <c r="A1" s="93" t="s">
        <v>248</v>
      </c>
      <c r="B1" s="93" t="s">
        <v>2337</v>
      </c>
    </row>
    <row r="2" spans="1:2" ht="15" customHeight="1">
      <c r="A2" s="93" t="s">
        <v>249</v>
      </c>
      <c r="B2" s="93" t="s">
        <v>2504</v>
      </c>
    </row>
    <row r="3" spans="1:2" ht="15" customHeight="1">
      <c r="A3" s="93" t="s">
        <v>250</v>
      </c>
      <c r="B3" s="93" t="s">
        <v>2505</v>
      </c>
    </row>
    <row r="4" spans="1:2" ht="15" customHeight="1">
      <c r="A4" s="93" t="s">
        <v>251</v>
      </c>
      <c r="B4" s="93" t="s">
        <v>2506</v>
      </c>
    </row>
    <row r="5" spans="1:2" ht="15" customHeight="1">
      <c r="A5" s="93" t="s">
        <v>252</v>
      </c>
      <c r="B5" s="93" t="s">
        <v>2507</v>
      </c>
    </row>
    <row r="6" spans="1:2" ht="15" customHeight="1">
      <c r="A6" s="93" t="s">
        <v>253</v>
      </c>
      <c r="B6" s="93" t="s">
        <v>2508</v>
      </c>
    </row>
    <row r="7" spans="1:2" ht="15" customHeight="1">
      <c r="A7" s="93" t="s">
        <v>254</v>
      </c>
      <c r="B7" s="93" t="s">
        <v>2509</v>
      </c>
    </row>
    <row r="8" spans="1:2" ht="15" customHeight="1">
      <c r="A8" s="93" t="s">
        <v>255</v>
      </c>
      <c r="B8" s="93" t="s">
        <v>2510</v>
      </c>
    </row>
    <row r="9" spans="1:2" ht="15" customHeight="1">
      <c r="A9" s="93" t="s">
        <v>256</v>
      </c>
      <c r="B9" s="93" t="s">
        <v>2511</v>
      </c>
    </row>
    <row r="10" spans="1:2" ht="15" customHeight="1">
      <c r="A10" s="93" t="s">
        <v>257</v>
      </c>
      <c r="B10" s="93" t="s">
        <v>2512</v>
      </c>
    </row>
    <row r="11" spans="1:2" ht="15" customHeight="1">
      <c r="A11" s="93" t="s">
        <v>258</v>
      </c>
      <c r="B11" s="93" t="s">
        <v>2513</v>
      </c>
    </row>
    <row r="12" spans="1:2" ht="15" customHeight="1">
      <c r="A12" s="93" t="s">
        <v>2423</v>
      </c>
      <c r="B12" s="93" t="s">
        <v>2514</v>
      </c>
    </row>
    <row r="13" spans="1:2" ht="15" customHeight="1">
      <c r="A13" s="93" t="s">
        <v>259</v>
      </c>
      <c r="B13" s="93" t="s">
        <v>2515</v>
      </c>
    </row>
    <row r="14" spans="1:2" ht="15" customHeight="1">
      <c r="A14" s="93" t="s">
        <v>260</v>
      </c>
      <c r="B14" s="93" t="s">
        <v>2516</v>
      </c>
    </row>
    <row r="15" spans="1:2" ht="15" customHeight="1">
      <c r="A15" s="93" t="s">
        <v>261</v>
      </c>
      <c r="B15" s="93" t="s">
        <v>2517</v>
      </c>
    </row>
    <row r="16" spans="1:2" ht="15" customHeight="1">
      <c r="A16" s="93" t="s">
        <v>2424</v>
      </c>
      <c r="B16" s="93" t="s">
        <v>2518</v>
      </c>
    </row>
    <row r="17" spans="1:2" ht="15" customHeight="1">
      <c r="A17" s="93" t="s">
        <v>262</v>
      </c>
      <c r="B17" s="93" t="s">
        <v>2519</v>
      </c>
    </row>
    <row r="18" spans="1:2" ht="15" customHeight="1">
      <c r="A18" s="93" t="s">
        <v>263</v>
      </c>
      <c r="B18" s="93" t="s">
        <v>2520</v>
      </c>
    </row>
    <row r="19" spans="1:2" ht="15" customHeight="1">
      <c r="A19" s="93" t="s">
        <v>264</v>
      </c>
      <c r="B19" s="93" t="s">
        <v>2521</v>
      </c>
    </row>
    <row r="20" spans="1:2" ht="15" customHeight="1">
      <c r="A20" s="93" t="s">
        <v>265</v>
      </c>
      <c r="B20" s="93" t="s">
        <v>2522</v>
      </c>
    </row>
    <row r="21" spans="1:2" ht="15" customHeight="1">
      <c r="A21" s="93" t="s">
        <v>266</v>
      </c>
      <c r="B21" s="93" t="s">
        <v>2523</v>
      </c>
    </row>
    <row r="22" spans="1:2" ht="15" customHeight="1">
      <c r="A22" s="93" t="s">
        <v>267</v>
      </c>
      <c r="B22" s="93" t="s">
        <v>2524</v>
      </c>
    </row>
    <row r="23" spans="1:2" ht="15" customHeight="1">
      <c r="A23" s="93" t="s">
        <v>2425</v>
      </c>
      <c r="B23" s="93" t="s">
        <v>2525</v>
      </c>
    </row>
    <row r="24" spans="1:2" ht="15" customHeight="1">
      <c r="A24" s="93" t="s">
        <v>268</v>
      </c>
      <c r="B24" s="93" t="s">
        <v>2338</v>
      </c>
    </row>
    <row r="25" spans="1:2" ht="15" customHeight="1">
      <c r="A25" s="93" t="s">
        <v>269</v>
      </c>
      <c r="B25" s="93" t="s">
        <v>2526</v>
      </c>
    </row>
    <row r="26" spans="1:2" ht="15" customHeight="1">
      <c r="A26" s="93" t="s">
        <v>270</v>
      </c>
      <c r="B26" s="93" t="s">
        <v>2527</v>
      </c>
    </row>
    <row r="27" spans="1:2" ht="15" customHeight="1">
      <c r="A27" s="93" t="s">
        <v>271</v>
      </c>
      <c r="B27" s="93" t="s">
        <v>2528</v>
      </c>
    </row>
    <row r="28" spans="1:2" ht="15" customHeight="1">
      <c r="A28" s="93" t="s">
        <v>272</v>
      </c>
      <c r="B28" s="93" t="s">
        <v>2529</v>
      </c>
    </row>
    <row r="29" spans="1:2" ht="15" customHeight="1">
      <c r="A29" s="93" t="s">
        <v>273</v>
      </c>
      <c r="B29" s="93" t="s">
        <v>2530</v>
      </c>
    </row>
    <row r="30" spans="1:2" ht="15" customHeight="1">
      <c r="A30" s="93" t="s">
        <v>274</v>
      </c>
      <c r="B30" s="93" t="s">
        <v>2531</v>
      </c>
    </row>
    <row r="31" spans="1:2" ht="15" customHeight="1">
      <c r="A31" s="93" t="s">
        <v>275</v>
      </c>
      <c r="B31" s="93" t="s">
        <v>2532</v>
      </c>
    </row>
    <row r="32" spans="1:2" ht="15" customHeight="1">
      <c r="A32" s="93" t="s">
        <v>2426</v>
      </c>
      <c r="B32" s="93" t="s">
        <v>2533</v>
      </c>
    </row>
    <row r="33" spans="1:2" ht="15" customHeight="1">
      <c r="A33" s="93" t="s">
        <v>276</v>
      </c>
      <c r="B33" s="93" t="s">
        <v>2534</v>
      </c>
    </row>
    <row r="34" spans="1:2" ht="15" customHeight="1">
      <c r="A34" s="93" t="s">
        <v>277</v>
      </c>
      <c r="B34" s="93" t="s">
        <v>2535</v>
      </c>
    </row>
    <row r="35" spans="1:2" ht="15" customHeight="1">
      <c r="A35" s="93" t="s">
        <v>278</v>
      </c>
      <c r="B35" s="93" t="s">
        <v>2536</v>
      </c>
    </row>
    <row r="36" spans="1:2" ht="15" customHeight="1">
      <c r="A36" s="93" t="s">
        <v>279</v>
      </c>
      <c r="B36" s="93" t="s">
        <v>2537</v>
      </c>
    </row>
    <row r="37" spans="1:2" ht="15" customHeight="1">
      <c r="A37" s="93" t="s">
        <v>280</v>
      </c>
      <c r="B37" s="93" t="s">
        <v>2538</v>
      </c>
    </row>
    <row r="38" spans="1:2" ht="15" customHeight="1">
      <c r="A38" s="93" t="s">
        <v>281</v>
      </c>
      <c r="B38" s="93" t="s">
        <v>2539</v>
      </c>
    </row>
    <row r="39" spans="1:2" ht="15" customHeight="1">
      <c r="A39" s="93" t="s">
        <v>282</v>
      </c>
      <c r="B39" s="93" t="s">
        <v>2540</v>
      </c>
    </row>
    <row r="40" spans="1:2" ht="15" customHeight="1">
      <c r="A40" s="93" t="s">
        <v>283</v>
      </c>
      <c r="B40" s="93" t="s">
        <v>2541</v>
      </c>
    </row>
    <row r="41" spans="1:2" ht="15" customHeight="1">
      <c r="A41" s="93" t="s">
        <v>284</v>
      </c>
      <c r="B41" s="93" t="s">
        <v>2542</v>
      </c>
    </row>
    <row r="42" spans="1:2" ht="15" customHeight="1">
      <c r="A42" s="93" t="s">
        <v>285</v>
      </c>
      <c r="B42" s="93" t="s">
        <v>2543</v>
      </c>
    </row>
    <row r="43" spans="1:2" ht="15" customHeight="1">
      <c r="A43" s="93" t="s">
        <v>286</v>
      </c>
      <c r="B43" s="93" t="s">
        <v>2544</v>
      </c>
    </row>
    <row r="44" spans="1:2" ht="15" customHeight="1">
      <c r="A44" s="93" t="s">
        <v>287</v>
      </c>
      <c r="B44" s="93" t="s">
        <v>2545</v>
      </c>
    </row>
    <row r="45" spans="1:2" ht="15" customHeight="1">
      <c r="A45" s="93" t="s">
        <v>288</v>
      </c>
      <c r="B45" s="93" t="s">
        <v>2546</v>
      </c>
    </row>
    <row r="46" spans="1:2" ht="15" customHeight="1">
      <c r="A46" s="93" t="s">
        <v>289</v>
      </c>
      <c r="B46" s="93" t="s">
        <v>2547</v>
      </c>
    </row>
    <row r="47" spans="1:2" ht="15" customHeight="1">
      <c r="A47" s="93" t="s">
        <v>290</v>
      </c>
      <c r="B47" s="93" t="s">
        <v>2548</v>
      </c>
    </row>
    <row r="48" spans="1:2" ht="15" customHeight="1">
      <c r="A48" s="93" t="s">
        <v>291</v>
      </c>
      <c r="B48" s="93" t="s">
        <v>2549</v>
      </c>
    </row>
    <row r="49" spans="1:2" ht="15" customHeight="1">
      <c r="A49" s="93" t="s">
        <v>292</v>
      </c>
      <c r="B49" s="93" t="s">
        <v>2550</v>
      </c>
    </row>
    <row r="50" spans="1:2" ht="15" customHeight="1">
      <c r="A50" s="93" t="s">
        <v>293</v>
      </c>
      <c r="B50" s="93" t="s">
        <v>2551</v>
      </c>
    </row>
    <row r="51" spans="1:2" ht="15" customHeight="1">
      <c r="A51" s="93" t="s">
        <v>294</v>
      </c>
      <c r="B51" s="93" t="s">
        <v>2552</v>
      </c>
    </row>
    <row r="52" spans="1:2" ht="15" customHeight="1">
      <c r="A52" s="93" t="s">
        <v>295</v>
      </c>
      <c r="B52" s="93" t="s">
        <v>2553</v>
      </c>
    </row>
    <row r="53" spans="1:2" ht="15" customHeight="1">
      <c r="A53" s="93" t="s">
        <v>2302</v>
      </c>
      <c r="B53" s="93" t="s">
        <v>2303</v>
      </c>
    </row>
    <row r="54" spans="1:2" ht="15" customHeight="1">
      <c r="A54" s="93" t="s">
        <v>2304</v>
      </c>
      <c r="B54" s="93" t="s">
        <v>2305</v>
      </c>
    </row>
    <row r="55" spans="1:2" ht="15" customHeight="1">
      <c r="A55" s="93" t="s">
        <v>296</v>
      </c>
      <c r="B55" s="93" t="s">
        <v>2554</v>
      </c>
    </row>
    <row r="56" spans="1:2" ht="15" customHeight="1">
      <c r="A56" s="93" t="s">
        <v>297</v>
      </c>
      <c r="B56" s="93" t="s">
        <v>2555</v>
      </c>
    </row>
    <row r="57" spans="1:2" ht="15" customHeight="1">
      <c r="A57" s="93" t="s">
        <v>298</v>
      </c>
      <c r="B57" s="93" t="s">
        <v>2556</v>
      </c>
    </row>
    <row r="58" spans="1:2" ht="15" customHeight="1">
      <c r="A58" s="93" t="s">
        <v>299</v>
      </c>
      <c r="B58" s="93" t="s">
        <v>2557</v>
      </c>
    </row>
    <row r="59" spans="1:2" ht="15" customHeight="1">
      <c r="A59" s="93" t="s">
        <v>300</v>
      </c>
      <c r="B59" s="93" t="s">
        <v>2558</v>
      </c>
    </row>
    <row r="60" spans="1:2" ht="15" customHeight="1">
      <c r="A60" s="93" t="s">
        <v>301</v>
      </c>
      <c r="B60" s="93" t="s">
        <v>2559</v>
      </c>
    </row>
    <row r="61" spans="1:2" ht="15" customHeight="1">
      <c r="A61" s="93" t="s">
        <v>302</v>
      </c>
      <c r="B61" s="93" t="s">
        <v>2560</v>
      </c>
    </row>
    <row r="62" spans="1:2" ht="15" customHeight="1">
      <c r="A62" s="93" t="s">
        <v>303</v>
      </c>
      <c r="B62" s="93" t="s">
        <v>2561</v>
      </c>
    </row>
    <row r="63" spans="1:2" ht="15" customHeight="1">
      <c r="A63" s="93" t="s">
        <v>304</v>
      </c>
      <c r="B63" s="93" t="s">
        <v>2562</v>
      </c>
    </row>
    <row r="64" spans="1:2" ht="15" customHeight="1">
      <c r="A64" s="93" t="s">
        <v>305</v>
      </c>
      <c r="B64" s="93" t="s">
        <v>2563</v>
      </c>
    </row>
    <row r="65" spans="1:2" ht="15" customHeight="1">
      <c r="A65" s="93" t="s">
        <v>306</v>
      </c>
      <c r="B65" s="93" t="s">
        <v>2564</v>
      </c>
    </row>
    <row r="66" spans="1:2" ht="15" customHeight="1">
      <c r="A66" s="93" t="s">
        <v>307</v>
      </c>
      <c r="B66" s="93" t="s">
        <v>2565</v>
      </c>
    </row>
    <row r="67" spans="1:2" ht="15" customHeight="1">
      <c r="A67" s="93" t="s">
        <v>308</v>
      </c>
      <c r="B67" s="93" t="s">
        <v>2566</v>
      </c>
    </row>
    <row r="68" spans="1:2" ht="15" customHeight="1">
      <c r="A68" s="93" t="s">
        <v>309</v>
      </c>
      <c r="B68" s="93" t="s">
        <v>2567</v>
      </c>
    </row>
    <row r="69" spans="1:2" ht="15" customHeight="1">
      <c r="A69" s="93" t="s">
        <v>310</v>
      </c>
      <c r="B69" s="93" t="s">
        <v>2568</v>
      </c>
    </row>
    <row r="70" spans="1:2" ht="15" customHeight="1">
      <c r="A70" s="93" t="s">
        <v>311</v>
      </c>
      <c r="B70" s="93" t="s">
        <v>2569</v>
      </c>
    </row>
    <row r="71" spans="1:2" ht="15" customHeight="1">
      <c r="A71" s="93" t="s">
        <v>312</v>
      </c>
      <c r="B71" s="93" t="s">
        <v>2570</v>
      </c>
    </row>
    <row r="72" spans="1:2" ht="15" customHeight="1">
      <c r="A72" s="93" t="s">
        <v>313</v>
      </c>
      <c r="B72" s="93" t="s">
        <v>2571</v>
      </c>
    </row>
    <row r="73" spans="1:2" ht="15" customHeight="1">
      <c r="A73" s="93" t="s">
        <v>314</v>
      </c>
      <c r="B73" s="93" t="s">
        <v>2572</v>
      </c>
    </row>
    <row r="74" spans="1:2" ht="15" customHeight="1">
      <c r="A74" s="93" t="s">
        <v>315</v>
      </c>
      <c r="B74" s="93" t="s">
        <v>2573</v>
      </c>
    </row>
    <row r="75" spans="1:2" ht="15" customHeight="1">
      <c r="A75" s="93" t="s">
        <v>316</v>
      </c>
      <c r="B75" s="93" t="s">
        <v>2574</v>
      </c>
    </row>
    <row r="76" spans="1:2" ht="15" customHeight="1">
      <c r="A76" s="93" t="s">
        <v>317</v>
      </c>
      <c r="B76" s="93" t="s">
        <v>2575</v>
      </c>
    </row>
    <row r="77" spans="1:2" ht="15" customHeight="1">
      <c r="A77" s="93" t="s">
        <v>318</v>
      </c>
      <c r="B77" s="93" t="s">
        <v>2576</v>
      </c>
    </row>
    <row r="78" spans="1:2" ht="15" customHeight="1">
      <c r="A78" s="93" t="s">
        <v>319</v>
      </c>
      <c r="B78" s="93" t="s">
        <v>2577</v>
      </c>
    </row>
    <row r="79" spans="1:2" ht="15" customHeight="1">
      <c r="A79" s="93" t="s">
        <v>320</v>
      </c>
      <c r="B79" s="93" t="s">
        <v>2578</v>
      </c>
    </row>
    <row r="80" spans="1:2" ht="15" customHeight="1">
      <c r="A80" s="93" t="s">
        <v>321</v>
      </c>
      <c r="B80" s="93" t="s">
        <v>2579</v>
      </c>
    </row>
    <row r="81" spans="1:2" ht="15" customHeight="1">
      <c r="A81" s="93" t="s">
        <v>322</v>
      </c>
      <c r="B81" s="93" t="s">
        <v>2580</v>
      </c>
    </row>
    <row r="82" spans="1:2" ht="15" customHeight="1">
      <c r="A82" s="93" t="s">
        <v>323</v>
      </c>
      <c r="B82" s="93" t="s">
        <v>2581</v>
      </c>
    </row>
    <row r="83" spans="1:2" ht="15" customHeight="1">
      <c r="A83" s="93" t="s">
        <v>324</v>
      </c>
      <c r="B83" s="93" t="s">
        <v>2582</v>
      </c>
    </row>
    <row r="84" spans="1:2" ht="15" customHeight="1">
      <c r="A84" s="93" t="s">
        <v>325</v>
      </c>
      <c r="B84" s="93" t="s">
        <v>2583</v>
      </c>
    </row>
    <row r="85" spans="1:2" ht="15" customHeight="1">
      <c r="A85" s="93" t="s">
        <v>326</v>
      </c>
      <c r="B85" s="93" t="s">
        <v>2584</v>
      </c>
    </row>
    <row r="86" spans="1:2" ht="15" customHeight="1">
      <c r="A86" s="93" t="s">
        <v>327</v>
      </c>
      <c r="B86" s="93" t="s">
        <v>2585</v>
      </c>
    </row>
    <row r="87" spans="1:2" ht="15" customHeight="1">
      <c r="A87" s="93" t="s">
        <v>328</v>
      </c>
      <c r="B87" s="93" t="s">
        <v>2586</v>
      </c>
    </row>
    <row r="88" spans="1:2" ht="15" customHeight="1">
      <c r="A88" s="93" t="s">
        <v>329</v>
      </c>
      <c r="B88" s="93" t="s">
        <v>2587</v>
      </c>
    </row>
    <row r="89" spans="1:2" ht="15" customHeight="1">
      <c r="A89" s="93" t="s">
        <v>330</v>
      </c>
      <c r="B89" s="93" t="s">
        <v>2588</v>
      </c>
    </row>
    <row r="90" spans="1:2" ht="15" customHeight="1">
      <c r="A90" s="93" t="s">
        <v>331</v>
      </c>
      <c r="B90" s="93" t="s">
        <v>2589</v>
      </c>
    </row>
    <row r="91" spans="1:2" ht="15" customHeight="1">
      <c r="A91" s="93" t="s">
        <v>332</v>
      </c>
      <c r="B91" s="93" t="s">
        <v>2590</v>
      </c>
    </row>
    <row r="92" spans="1:2" ht="15" customHeight="1">
      <c r="A92" s="93" t="s">
        <v>333</v>
      </c>
      <c r="B92" s="93" t="s">
        <v>2591</v>
      </c>
    </row>
    <row r="93" spans="1:2" ht="15" customHeight="1">
      <c r="A93" s="93" t="s">
        <v>334</v>
      </c>
      <c r="B93" s="93" t="s">
        <v>2592</v>
      </c>
    </row>
    <row r="94" spans="1:2" ht="15" customHeight="1">
      <c r="A94" s="93" t="s">
        <v>335</v>
      </c>
      <c r="B94" s="93" t="s">
        <v>2593</v>
      </c>
    </row>
    <row r="95" spans="1:2" ht="15" customHeight="1">
      <c r="A95" s="93" t="s">
        <v>336</v>
      </c>
      <c r="B95" s="93" t="s">
        <v>2594</v>
      </c>
    </row>
    <row r="96" spans="1:2" ht="15" customHeight="1">
      <c r="A96" s="93" t="s">
        <v>337</v>
      </c>
      <c r="B96" s="93" t="s">
        <v>2595</v>
      </c>
    </row>
    <row r="97" spans="1:2" ht="15" customHeight="1">
      <c r="A97" s="93" t="s">
        <v>2336</v>
      </c>
      <c r="B97" s="93" t="s">
        <v>2596</v>
      </c>
    </row>
    <row r="98" spans="1:2" ht="15" customHeight="1">
      <c r="A98" s="93" t="s">
        <v>338</v>
      </c>
      <c r="B98" s="93" t="s">
        <v>2597</v>
      </c>
    </row>
    <row r="99" spans="1:2" ht="15" customHeight="1">
      <c r="A99" s="93" t="s">
        <v>339</v>
      </c>
      <c r="B99" s="93" t="s">
        <v>2598</v>
      </c>
    </row>
    <row r="100" spans="1:2" ht="15" customHeight="1">
      <c r="A100" s="93" t="s">
        <v>340</v>
      </c>
      <c r="B100" s="93" t="s">
        <v>2599</v>
      </c>
    </row>
    <row r="101" spans="1:2" ht="15" customHeight="1">
      <c r="A101" s="93" t="s">
        <v>341</v>
      </c>
      <c r="B101" s="93" t="s">
        <v>2600</v>
      </c>
    </row>
    <row r="102" spans="1:2" ht="15" customHeight="1">
      <c r="A102" s="93" t="s">
        <v>342</v>
      </c>
      <c r="B102" s="93" t="s">
        <v>2601</v>
      </c>
    </row>
    <row r="103" spans="1:2" ht="15" customHeight="1">
      <c r="A103" s="93" t="s">
        <v>343</v>
      </c>
      <c r="B103" s="93" t="s">
        <v>2602</v>
      </c>
    </row>
    <row r="104" spans="1:2" ht="15" customHeight="1">
      <c r="A104" s="93" t="s">
        <v>344</v>
      </c>
      <c r="B104" s="93" t="s">
        <v>2603</v>
      </c>
    </row>
    <row r="105" spans="1:2" ht="15" customHeight="1">
      <c r="A105" s="93" t="s">
        <v>345</v>
      </c>
      <c r="B105" s="93" t="s">
        <v>2604</v>
      </c>
    </row>
    <row r="106" spans="1:2" ht="15" customHeight="1">
      <c r="A106" s="93" t="s">
        <v>346</v>
      </c>
      <c r="B106" s="93" t="s">
        <v>2605</v>
      </c>
    </row>
    <row r="107" spans="1:2" ht="15" customHeight="1">
      <c r="A107" s="93" t="s">
        <v>347</v>
      </c>
      <c r="B107" s="93" t="s">
        <v>2606</v>
      </c>
    </row>
    <row r="108" spans="1:2" ht="15" customHeight="1">
      <c r="A108" s="93" t="s">
        <v>348</v>
      </c>
      <c r="B108" s="93" t="s">
        <v>2607</v>
      </c>
    </row>
    <row r="109" spans="1:2" ht="15" customHeight="1">
      <c r="A109" s="93" t="s">
        <v>349</v>
      </c>
      <c r="B109" s="93" t="s">
        <v>2608</v>
      </c>
    </row>
    <row r="110" spans="1:2" ht="15" customHeight="1">
      <c r="A110" s="93" t="s">
        <v>350</v>
      </c>
      <c r="B110" s="93" t="s">
        <v>2609</v>
      </c>
    </row>
    <row r="111" spans="1:2" ht="15" customHeight="1">
      <c r="A111" s="93" t="s">
        <v>351</v>
      </c>
      <c r="B111" s="93" t="s">
        <v>2610</v>
      </c>
    </row>
    <row r="112" spans="1:2" ht="15" customHeight="1">
      <c r="A112" s="93" t="s">
        <v>352</v>
      </c>
      <c r="B112" s="93" t="s">
        <v>2611</v>
      </c>
    </row>
    <row r="113" spans="1:2" ht="15" customHeight="1">
      <c r="A113" s="93" t="s">
        <v>353</v>
      </c>
      <c r="B113" s="93" t="s">
        <v>2612</v>
      </c>
    </row>
    <row r="114" spans="1:2" ht="15" customHeight="1">
      <c r="A114" s="93" t="s">
        <v>354</v>
      </c>
      <c r="B114" s="93" t="s">
        <v>2613</v>
      </c>
    </row>
    <row r="115" spans="1:2" ht="15" customHeight="1">
      <c r="A115" s="93" t="s">
        <v>355</v>
      </c>
      <c r="B115" s="93" t="s">
        <v>2614</v>
      </c>
    </row>
    <row r="116" spans="1:2" ht="15" customHeight="1">
      <c r="A116" s="93" t="s">
        <v>356</v>
      </c>
      <c r="B116" s="93" t="s">
        <v>2615</v>
      </c>
    </row>
    <row r="117" spans="1:2" ht="15" customHeight="1">
      <c r="A117" s="93" t="s">
        <v>357</v>
      </c>
      <c r="B117" s="93" t="s">
        <v>2616</v>
      </c>
    </row>
    <row r="118" spans="1:2" ht="15" customHeight="1">
      <c r="A118" s="93" t="s">
        <v>358</v>
      </c>
      <c r="B118" s="93" t="s">
        <v>2617</v>
      </c>
    </row>
    <row r="119" spans="1:2" ht="15" customHeight="1">
      <c r="A119" s="93" t="s">
        <v>359</v>
      </c>
      <c r="B119" s="93" t="s">
        <v>2618</v>
      </c>
    </row>
    <row r="120" spans="1:2" ht="15" customHeight="1">
      <c r="A120" s="93" t="s">
        <v>360</v>
      </c>
      <c r="B120" s="93" t="s">
        <v>2619</v>
      </c>
    </row>
    <row r="121" spans="1:2" ht="15" customHeight="1">
      <c r="A121" s="93" t="s">
        <v>361</v>
      </c>
      <c r="B121" s="93" t="s">
        <v>2620</v>
      </c>
    </row>
    <row r="122" spans="1:2" ht="15" customHeight="1">
      <c r="A122" s="93" t="s">
        <v>362</v>
      </c>
      <c r="B122" s="93" t="s">
        <v>2621</v>
      </c>
    </row>
    <row r="123" spans="1:2" ht="15" customHeight="1">
      <c r="A123" s="93" t="s">
        <v>363</v>
      </c>
      <c r="B123" s="93" t="s">
        <v>2622</v>
      </c>
    </row>
    <row r="124" spans="1:2" ht="15" customHeight="1">
      <c r="A124" s="93" t="s">
        <v>364</v>
      </c>
      <c r="B124" s="93" t="s">
        <v>2623</v>
      </c>
    </row>
    <row r="125" spans="1:2" ht="15" customHeight="1">
      <c r="A125" s="93" t="s">
        <v>365</v>
      </c>
      <c r="B125" s="93" t="s">
        <v>2624</v>
      </c>
    </row>
    <row r="126" spans="1:2" ht="15" customHeight="1">
      <c r="A126" s="93" t="s">
        <v>366</v>
      </c>
      <c r="B126" s="93" t="s">
        <v>2625</v>
      </c>
    </row>
    <row r="127" spans="1:2" ht="15" customHeight="1">
      <c r="A127" s="93" t="s">
        <v>367</v>
      </c>
      <c r="B127" s="93" t="s">
        <v>2626</v>
      </c>
    </row>
    <row r="128" spans="1:2" ht="15" customHeight="1">
      <c r="A128" s="93" t="s">
        <v>368</v>
      </c>
      <c r="B128" s="93" t="s">
        <v>2627</v>
      </c>
    </row>
    <row r="129" spans="1:2" ht="15" customHeight="1">
      <c r="A129" s="93" t="s">
        <v>369</v>
      </c>
      <c r="B129" s="93" t="s">
        <v>2628</v>
      </c>
    </row>
    <row r="130" spans="1:2" ht="15" customHeight="1">
      <c r="A130" s="93" t="s">
        <v>404</v>
      </c>
      <c r="B130" s="93" t="s">
        <v>2629</v>
      </c>
    </row>
    <row r="131" spans="1:2" ht="15" customHeight="1">
      <c r="A131" s="93" t="s">
        <v>370</v>
      </c>
      <c r="B131" s="93" t="s">
        <v>2630</v>
      </c>
    </row>
    <row r="132" spans="1:2" ht="15" customHeight="1">
      <c r="A132" s="93" t="s">
        <v>371</v>
      </c>
      <c r="B132" s="93" t="s">
        <v>2631</v>
      </c>
    </row>
    <row r="133" spans="1:2" ht="15" customHeight="1">
      <c r="A133" s="93" t="s">
        <v>372</v>
      </c>
      <c r="B133" s="93" t="s">
        <v>2632</v>
      </c>
    </row>
    <row r="134" spans="1:2" ht="15" customHeight="1">
      <c r="A134" s="93" t="s">
        <v>2427</v>
      </c>
      <c r="B134" s="93" t="s">
        <v>2633</v>
      </c>
    </row>
    <row r="135" spans="1:2" ht="15" customHeight="1">
      <c r="A135" s="93" t="s">
        <v>373</v>
      </c>
      <c r="B135" s="93" t="s">
        <v>2634</v>
      </c>
    </row>
    <row r="136" spans="1:2" ht="15" customHeight="1">
      <c r="A136" s="93" t="s">
        <v>374</v>
      </c>
      <c r="B136" s="93" t="s">
        <v>2635</v>
      </c>
    </row>
    <row r="137" spans="1:2" ht="15" customHeight="1">
      <c r="A137" s="93" t="s">
        <v>375</v>
      </c>
      <c r="B137" s="93" t="s">
        <v>2636</v>
      </c>
    </row>
    <row r="138" spans="1:2" ht="15" customHeight="1">
      <c r="A138" s="93" t="s">
        <v>376</v>
      </c>
      <c r="B138" s="93" t="s">
        <v>2637</v>
      </c>
    </row>
    <row r="139" spans="1:2" ht="15" customHeight="1">
      <c r="A139" s="93" t="s">
        <v>377</v>
      </c>
      <c r="B139" s="93" t="s">
        <v>2638</v>
      </c>
    </row>
    <row r="140" spans="1:2" ht="15" customHeight="1">
      <c r="A140" s="93" t="s">
        <v>378</v>
      </c>
      <c r="B140" s="93" t="s">
        <v>2639</v>
      </c>
    </row>
    <row r="141" spans="1:2" ht="15" customHeight="1">
      <c r="A141" s="93" t="s">
        <v>379</v>
      </c>
      <c r="B141" s="93" t="s">
        <v>2640</v>
      </c>
    </row>
    <row r="142" spans="1:2" ht="15" customHeight="1">
      <c r="A142" s="93" t="s">
        <v>380</v>
      </c>
      <c r="B142" s="93" t="s">
        <v>2641</v>
      </c>
    </row>
    <row r="143" spans="1:2" ht="15" customHeight="1">
      <c r="A143" s="93" t="s">
        <v>381</v>
      </c>
      <c r="B143" s="93" t="s">
        <v>2642</v>
      </c>
    </row>
    <row r="144" spans="1:2" ht="15" customHeight="1">
      <c r="A144" s="93" t="s">
        <v>382</v>
      </c>
      <c r="B144" s="93" t="s">
        <v>2643</v>
      </c>
    </row>
    <row r="145" spans="1:2" ht="15" customHeight="1">
      <c r="A145" s="93" t="s">
        <v>383</v>
      </c>
      <c r="B145" s="93" t="s">
        <v>2644</v>
      </c>
    </row>
    <row r="146" spans="1:2" ht="15" customHeight="1">
      <c r="A146" s="93" t="s">
        <v>384</v>
      </c>
      <c r="B146" s="93" t="s">
        <v>2645</v>
      </c>
    </row>
    <row r="147" spans="1:2" ht="15" customHeight="1">
      <c r="A147" s="93" t="s">
        <v>385</v>
      </c>
      <c r="B147" s="93" t="s">
        <v>2646</v>
      </c>
    </row>
    <row r="148" spans="1:2" ht="15" customHeight="1">
      <c r="A148" s="93" t="s">
        <v>386</v>
      </c>
      <c r="B148" s="93" t="s">
        <v>2647</v>
      </c>
    </row>
    <row r="149" spans="1:2" ht="15" customHeight="1">
      <c r="A149" s="93" t="s">
        <v>387</v>
      </c>
      <c r="B149" s="93" t="s">
        <v>2648</v>
      </c>
    </row>
    <row r="150" spans="1:2" ht="15" customHeight="1">
      <c r="A150" s="93" t="s">
        <v>388</v>
      </c>
      <c r="B150" s="93" t="s">
        <v>2649</v>
      </c>
    </row>
    <row r="151" spans="1:2" ht="15" customHeight="1">
      <c r="A151" s="93" t="s">
        <v>389</v>
      </c>
      <c r="B151" s="93" t="s">
        <v>2650</v>
      </c>
    </row>
    <row r="152" spans="1:2" ht="15" customHeight="1">
      <c r="A152" s="93" t="s">
        <v>390</v>
      </c>
      <c r="B152" s="93" t="s">
        <v>2651</v>
      </c>
    </row>
    <row r="153" spans="1:2" ht="15" customHeight="1">
      <c r="A153" s="93" t="s">
        <v>391</v>
      </c>
      <c r="B153" s="93" t="s">
        <v>2652</v>
      </c>
    </row>
    <row r="154" spans="1:2" ht="15" customHeight="1">
      <c r="A154" s="93" t="s">
        <v>392</v>
      </c>
      <c r="B154" s="93" t="s">
        <v>2653</v>
      </c>
    </row>
    <row r="155" spans="1:2" ht="15" customHeight="1">
      <c r="A155" s="93" t="s">
        <v>393</v>
      </c>
      <c r="B155" s="93" t="s">
        <v>2654</v>
      </c>
    </row>
    <row r="156" spans="1:2" ht="15" customHeight="1">
      <c r="A156" s="93" t="s">
        <v>394</v>
      </c>
      <c r="B156" s="93" t="s">
        <v>2655</v>
      </c>
    </row>
    <row r="157" spans="1:2" ht="15" customHeight="1">
      <c r="A157" s="93" t="s">
        <v>395</v>
      </c>
      <c r="B157" s="93" t="s">
        <v>2656</v>
      </c>
    </row>
    <row r="158" spans="1:2" ht="15" customHeight="1">
      <c r="A158" s="93" t="s">
        <v>396</v>
      </c>
      <c r="B158" s="93" t="s">
        <v>2657</v>
      </c>
    </row>
    <row r="159" spans="1:2" ht="15" customHeight="1">
      <c r="A159" s="93" t="s">
        <v>397</v>
      </c>
      <c r="B159" s="93" t="s">
        <v>2658</v>
      </c>
    </row>
    <row r="160" spans="1:2" ht="15" customHeight="1">
      <c r="A160" s="93" t="s">
        <v>398</v>
      </c>
      <c r="B160" s="93" t="s">
        <v>2659</v>
      </c>
    </row>
    <row r="161" spans="1:2" ht="15" customHeight="1">
      <c r="A161" s="93" t="s">
        <v>399</v>
      </c>
      <c r="B161" s="93" t="s">
        <v>2660</v>
      </c>
    </row>
    <row r="162" spans="1:2" ht="15" customHeight="1">
      <c r="A162" s="93" t="s">
        <v>400</v>
      </c>
      <c r="B162" s="93" t="s">
        <v>2661</v>
      </c>
    </row>
    <row r="163" spans="1:2" ht="15" customHeight="1">
      <c r="A163" s="93" t="s">
        <v>401</v>
      </c>
      <c r="B163" s="93" t="s">
        <v>2662</v>
      </c>
    </row>
    <row r="164" spans="1:2" ht="15" customHeight="1">
      <c r="A164" s="93" t="s">
        <v>402</v>
      </c>
      <c r="B164" s="93" t="s">
        <v>2663</v>
      </c>
    </row>
    <row r="165" spans="1:2" ht="15" customHeight="1">
      <c r="A165" s="93" t="s">
        <v>403</v>
      </c>
      <c r="B165" s="93" t="s">
        <v>2664</v>
      </c>
    </row>
    <row r="166" spans="1:2" ht="15" customHeight="1">
      <c r="A166" s="93" t="s">
        <v>2428</v>
      </c>
      <c r="B166" s="93" t="s">
        <v>2665</v>
      </c>
    </row>
    <row r="167" spans="1:2" ht="15" customHeight="1">
      <c r="A167" s="93" t="s">
        <v>2429</v>
      </c>
      <c r="B167" s="93" t="s">
        <v>2666</v>
      </c>
    </row>
    <row r="168" spans="1:2" ht="15" customHeight="1">
      <c r="A168" s="93" t="s">
        <v>2430</v>
      </c>
      <c r="B168" s="93" t="s">
        <v>2667</v>
      </c>
    </row>
    <row r="169" spans="1:2" ht="15" customHeight="1">
      <c r="A169" s="93" t="s">
        <v>2431</v>
      </c>
      <c r="B169" s="93" t="s">
        <v>2668</v>
      </c>
    </row>
    <row r="170" spans="1:2" ht="15" customHeight="1">
      <c r="A170" s="93" t="s">
        <v>2432</v>
      </c>
      <c r="B170" s="93" t="s">
        <v>2669</v>
      </c>
    </row>
    <row r="171" spans="1:2" ht="15" customHeight="1">
      <c r="A171" s="93" t="s">
        <v>2433</v>
      </c>
      <c r="B171" s="93" t="s">
        <v>2670</v>
      </c>
    </row>
    <row r="172" spans="1:2" ht="15" customHeight="1">
      <c r="A172" s="93" t="s">
        <v>2434</v>
      </c>
      <c r="B172" s="93" t="s">
        <v>2671</v>
      </c>
    </row>
    <row r="173" spans="1:2" ht="15" customHeight="1">
      <c r="A173" s="93" t="s">
        <v>2435</v>
      </c>
      <c r="B173" s="93" t="s">
        <v>2672</v>
      </c>
    </row>
    <row r="174" spans="1:2" ht="15" customHeight="1">
      <c r="A174" s="93" t="s">
        <v>2436</v>
      </c>
      <c r="B174" s="93" t="s">
        <v>2673</v>
      </c>
    </row>
    <row r="175" spans="1:2" ht="15" customHeight="1">
      <c r="A175" s="93" t="s">
        <v>2306</v>
      </c>
      <c r="B175" s="93" t="s">
        <v>2307</v>
      </c>
    </row>
    <row r="176" spans="1:2" ht="15" customHeight="1">
      <c r="A176" s="93" t="s">
        <v>405</v>
      </c>
      <c r="B176" s="93" t="s">
        <v>2674</v>
      </c>
    </row>
    <row r="177" spans="1:2" ht="15" customHeight="1">
      <c r="A177" s="93" t="s">
        <v>406</v>
      </c>
      <c r="B177" s="93" t="s">
        <v>2675</v>
      </c>
    </row>
    <row r="178" spans="1:2" ht="15" customHeight="1">
      <c r="A178" s="93" t="s">
        <v>407</v>
      </c>
      <c r="B178" s="93" t="s">
        <v>2676</v>
      </c>
    </row>
    <row r="179" spans="1:2" ht="15" customHeight="1">
      <c r="A179" s="93" t="s">
        <v>408</v>
      </c>
      <c r="B179" s="93" t="s">
        <v>2677</v>
      </c>
    </row>
    <row r="180" spans="1:2" ht="15" customHeight="1">
      <c r="A180" s="93" t="s">
        <v>409</v>
      </c>
      <c r="B180" s="93" t="s">
        <v>2678</v>
      </c>
    </row>
    <row r="181" spans="1:2" ht="15" customHeight="1">
      <c r="A181" s="93" t="s">
        <v>410</v>
      </c>
      <c r="B181" s="93" t="s">
        <v>2679</v>
      </c>
    </row>
    <row r="182" spans="1:2" ht="15" customHeight="1">
      <c r="A182" s="93" t="s">
        <v>411</v>
      </c>
      <c r="B182" s="93" t="s">
        <v>2680</v>
      </c>
    </row>
    <row r="183" spans="1:2" ht="15" customHeight="1">
      <c r="A183" s="93" t="s">
        <v>412</v>
      </c>
      <c r="B183" s="93" t="s">
        <v>2681</v>
      </c>
    </row>
    <row r="184" spans="1:2" ht="15" customHeight="1">
      <c r="A184" s="93" t="s">
        <v>413</v>
      </c>
      <c r="B184" s="93" t="s">
        <v>2682</v>
      </c>
    </row>
    <row r="185" spans="1:2" ht="15" customHeight="1">
      <c r="A185" s="93" t="s">
        <v>414</v>
      </c>
      <c r="B185" s="93" t="s">
        <v>2683</v>
      </c>
    </row>
    <row r="186" spans="1:2" ht="15" customHeight="1">
      <c r="A186" s="93" t="s">
        <v>415</v>
      </c>
      <c r="B186" s="93" t="s">
        <v>2684</v>
      </c>
    </row>
    <row r="187" spans="1:2" ht="15" customHeight="1">
      <c r="A187" s="93" t="s">
        <v>416</v>
      </c>
      <c r="B187" s="93" t="s">
        <v>2685</v>
      </c>
    </row>
    <row r="188" spans="1:2" ht="15" customHeight="1">
      <c r="A188" s="93" t="s">
        <v>417</v>
      </c>
      <c r="B188" s="93" t="s">
        <v>2686</v>
      </c>
    </row>
    <row r="189" spans="1:2" ht="15" customHeight="1">
      <c r="A189" s="93" t="s">
        <v>418</v>
      </c>
      <c r="B189" s="93" t="s">
        <v>2687</v>
      </c>
    </row>
    <row r="190" spans="1:2" ht="15" customHeight="1">
      <c r="A190" s="93" t="s">
        <v>419</v>
      </c>
      <c r="B190" s="93" t="s">
        <v>2688</v>
      </c>
    </row>
    <row r="191" spans="1:2" ht="15" customHeight="1">
      <c r="A191" s="93" t="s">
        <v>420</v>
      </c>
      <c r="B191" s="93" t="s">
        <v>2689</v>
      </c>
    </row>
    <row r="192" spans="1:2" ht="15" customHeight="1">
      <c r="A192" s="93" t="s">
        <v>421</v>
      </c>
      <c r="B192" s="93" t="s">
        <v>2690</v>
      </c>
    </row>
    <row r="193" spans="1:2" ht="15" customHeight="1">
      <c r="A193" s="93" t="s">
        <v>422</v>
      </c>
      <c r="B193" s="93" t="s">
        <v>2691</v>
      </c>
    </row>
    <row r="194" spans="1:2" ht="15" customHeight="1">
      <c r="A194" s="93" t="s">
        <v>423</v>
      </c>
      <c r="B194" s="93" t="s">
        <v>2692</v>
      </c>
    </row>
    <row r="195" spans="1:2" ht="15" customHeight="1">
      <c r="A195" s="93" t="s">
        <v>424</v>
      </c>
      <c r="B195" s="93" t="s">
        <v>2693</v>
      </c>
    </row>
    <row r="196" spans="1:2" ht="15" customHeight="1">
      <c r="A196" s="93" t="s">
        <v>425</v>
      </c>
      <c r="B196" s="93" t="s">
        <v>2694</v>
      </c>
    </row>
    <row r="197" spans="1:2" ht="15" customHeight="1">
      <c r="A197" s="93" t="s">
        <v>426</v>
      </c>
      <c r="B197" s="93" t="s">
        <v>2695</v>
      </c>
    </row>
    <row r="198" spans="1:2" ht="15" customHeight="1">
      <c r="A198" s="93" t="s">
        <v>427</v>
      </c>
      <c r="B198" s="93" t="s">
        <v>2696</v>
      </c>
    </row>
    <row r="199" spans="1:2" ht="15" customHeight="1">
      <c r="A199" s="93" t="s">
        <v>428</v>
      </c>
      <c r="B199" s="93" t="s">
        <v>2697</v>
      </c>
    </row>
    <row r="200" spans="1:2" ht="15" customHeight="1">
      <c r="A200" s="93" t="s">
        <v>429</v>
      </c>
      <c r="B200" s="93" t="s">
        <v>2698</v>
      </c>
    </row>
    <row r="201" spans="1:2" ht="15" customHeight="1">
      <c r="A201" s="93" t="s">
        <v>430</v>
      </c>
      <c r="B201" s="93" t="s">
        <v>2699</v>
      </c>
    </row>
    <row r="202" spans="1:2" ht="15" customHeight="1">
      <c r="A202" s="93" t="s">
        <v>431</v>
      </c>
      <c r="B202" s="93" t="s">
        <v>2700</v>
      </c>
    </row>
    <row r="203" spans="1:2" ht="15" customHeight="1">
      <c r="A203" s="93" t="s">
        <v>432</v>
      </c>
      <c r="B203" s="93" t="s">
        <v>2701</v>
      </c>
    </row>
    <row r="204" spans="1:2" ht="15" customHeight="1">
      <c r="A204" s="93" t="s">
        <v>433</v>
      </c>
      <c r="B204" s="93" t="s">
        <v>2702</v>
      </c>
    </row>
    <row r="205" spans="1:2" ht="15" customHeight="1">
      <c r="A205" s="93" t="s">
        <v>434</v>
      </c>
      <c r="B205" s="93" t="s">
        <v>2703</v>
      </c>
    </row>
    <row r="206" spans="1:2" ht="15" customHeight="1">
      <c r="A206" s="93" t="s">
        <v>435</v>
      </c>
      <c r="B206" s="93" t="s">
        <v>2704</v>
      </c>
    </row>
    <row r="207" spans="1:2" ht="15" customHeight="1">
      <c r="A207" s="93" t="s">
        <v>436</v>
      </c>
      <c r="B207" s="93" t="s">
        <v>2705</v>
      </c>
    </row>
    <row r="208" spans="1:2" ht="15" customHeight="1">
      <c r="A208" s="93" t="s">
        <v>437</v>
      </c>
      <c r="B208" s="93" t="s">
        <v>2706</v>
      </c>
    </row>
    <row r="209" spans="1:2" ht="15" customHeight="1">
      <c r="A209" s="93" t="s">
        <v>438</v>
      </c>
      <c r="B209" s="93" t="s">
        <v>2707</v>
      </c>
    </row>
    <row r="210" spans="1:2" ht="15" customHeight="1">
      <c r="A210" s="93" t="s">
        <v>439</v>
      </c>
      <c r="B210" s="93" t="s">
        <v>2708</v>
      </c>
    </row>
    <row r="211" spans="1:2" ht="15" customHeight="1">
      <c r="A211" s="93" t="s">
        <v>440</v>
      </c>
      <c r="B211" s="93" t="s">
        <v>2709</v>
      </c>
    </row>
    <row r="212" spans="1:2" ht="15" customHeight="1">
      <c r="A212" s="93" t="s">
        <v>441</v>
      </c>
      <c r="B212" s="93" t="s">
        <v>2710</v>
      </c>
    </row>
    <row r="213" spans="1:2" ht="15" customHeight="1">
      <c r="A213" s="93" t="s">
        <v>442</v>
      </c>
      <c r="B213" s="93" t="s">
        <v>2711</v>
      </c>
    </row>
    <row r="214" spans="1:2" ht="15" customHeight="1">
      <c r="A214" s="93" t="s">
        <v>443</v>
      </c>
      <c r="B214" s="93" t="s">
        <v>2712</v>
      </c>
    </row>
    <row r="215" spans="1:2" ht="15" customHeight="1">
      <c r="A215" s="93" t="s">
        <v>444</v>
      </c>
      <c r="B215" s="93" t="s">
        <v>2713</v>
      </c>
    </row>
    <row r="216" spans="1:2" ht="15" customHeight="1">
      <c r="A216" s="93" t="s">
        <v>445</v>
      </c>
      <c r="B216" s="93" t="s">
        <v>2714</v>
      </c>
    </row>
    <row r="217" spans="1:2" ht="15" customHeight="1">
      <c r="A217" s="93" t="s">
        <v>446</v>
      </c>
      <c r="B217" s="93" t="s">
        <v>2715</v>
      </c>
    </row>
    <row r="218" spans="1:2" ht="15" customHeight="1">
      <c r="A218" s="93" t="s">
        <v>447</v>
      </c>
      <c r="B218" s="93" t="s">
        <v>2716</v>
      </c>
    </row>
    <row r="219" spans="1:2" ht="15" customHeight="1">
      <c r="A219" s="93" t="s">
        <v>448</v>
      </c>
      <c r="B219" s="93" t="s">
        <v>2717</v>
      </c>
    </row>
    <row r="220" spans="1:2" ht="15" customHeight="1">
      <c r="A220" s="93" t="s">
        <v>449</v>
      </c>
      <c r="B220" s="93" t="s">
        <v>2718</v>
      </c>
    </row>
    <row r="221" spans="1:2" ht="15" customHeight="1">
      <c r="A221" s="93" t="s">
        <v>450</v>
      </c>
      <c r="B221" s="93" t="s">
        <v>2719</v>
      </c>
    </row>
    <row r="222" spans="1:2" ht="15" customHeight="1">
      <c r="A222" s="93" t="s">
        <v>451</v>
      </c>
      <c r="B222" s="93" t="s">
        <v>2720</v>
      </c>
    </row>
    <row r="223" spans="1:2" ht="15" customHeight="1">
      <c r="A223" s="93" t="s">
        <v>452</v>
      </c>
      <c r="B223" s="93" t="s">
        <v>2721</v>
      </c>
    </row>
    <row r="224" spans="1:2" ht="15" customHeight="1">
      <c r="A224" s="93" t="s">
        <v>453</v>
      </c>
      <c r="B224" s="93" t="s">
        <v>2722</v>
      </c>
    </row>
    <row r="225" spans="1:2" ht="15" customHeight="1">
      <c r="A225" s="93" t="s">
        <v>454</v>
      </c>
      <c r="B225" s="93" t="s">
        <v>2723</v>
      </c>
    </row>
    <row r="226" spans="1:2" ht="15" customHeight="1">
      <c r="A226" s="93" t="s">
        <v>455</v>
      </c>
      <c r="B226" s="93" t="s">
        <v>2724</v>
      </c>
    </row>
    <row r="227" spans="1:2" ht="15" customHeight="1">
      <c r="A227" s="93" t="s">
        <v>456</v>
      </c>
      <c r="B227" s="93" t="s">
        <v>2725</v>
      </c>
    </row>
    <row r="228" spans="1:2" ht="15" customHeight="1">
      <c r="A228" s="93" t="s">
        <v>457</v>
      </c>
      <c r="B228" s="93" t="s">
        <v>2726</v>
      </c>
    </row>
    <row r="229" spans="1:2" ht="15" customHeight="1">
      <c r="A229" s="93" t="s">
        <v>458</v>
      </c>
      <c r="B229" s="93" t="s">
        <v>2727</v>
      </c>
    </row>
    <row r="230" spans="1:2" ht="15" customHeight="1">
      <c r="A230" s="93" t="s">
        <v>459</v>
      </c>
      <c r="B230" s="93" t="s">
        <v>2728</v>
      </c>
    </row>
    <row r="231" spans="1:2" ht="15" customHeight="1">
      <c r="A231" s="93" t="s">
        <v>460</v>
      </c>
      <c r="B231" s="93" t="s">
        <v>2729</v>
      </c>
    </row>
    <row r="232" spans="1:2" ht="15" customHeight="1">
      <c r="A232" s="93" t="s">
        <v>461</v>
      </c>
      <c r="B232" s="93" t="s">
        <v>2730</v>
      </c>
    </row>
    <row r="233" spans="1:2" ht="15" customHeight="1">
      <c r="A233" s="93" t="s">
        <v>462</v>
      </c>
      <c r="B233" s="93" t="s">
        <v>2731</v>
      </c>
    </row>
    <row r="234" spans="1:2" ht="15" customHeight="1">
      <c r="A234" s="93" t="s">
        <v>463</v>
      </c>
      <c r="B234" s="93" t="s">
        <v>2732</v>
      </c>
    </row>
    <row r="235" spans="1:2" ht="15" customHeight="1">
      <c r="A235" s="93" t="s">
        <v>464</v>
      </c>
      <c r="B235" s="93" t="s">
        <v>2733</v>
      </c>
    </row>
    <row r="236" spans="1:2" ht="15" customHeight="1">
      <c r="A236" s="93" t="s">
        <v>465</v>
      </c>
      <c r="B236" s="93" t="s">
        <v>2734</v>
      </c>
    </row>
    <row r="237" spans="1:2" ht="15" customHeight="1">
      <c r="A237" s="93" t="s">
        <v>2437</v>
      </c>
      <c r="B237" s="93" t="s">
        <v>2735</v>
      </c>
    </row>
    <row r="238" spans="1:2" ht="15" customHeight="1">
      <c r="A238" s="93" t="s">
        <v>466</v>
      </c>
      <c r="B238" s="93" t="s">
        <v>2736</v>
      </c>
    </row>
    <row r="239" spans="1:2" ht="15" customHeight="1">
      <c r="A239" s="93" t="s">
        <v>467</v>
      </c>
      <c r="B239" s="93" t="s">
        <v>2737</v>
      </c>
    </row>
    <row r="240" spans="1:2" ht="15" customHeight="1">
      <c r="A240" s="93" t="s">
        <v>468</v>
      </c>
      <c r="B240" s="93" t="s">
        <v>2738</v>
      </c>
    </row>
    <row r="241" spans="1:2" ht="15" customHeight="1">
      <c r="A241" s="93" t="s">
        <v>469</v>
      </c>
      <c r="B241" s="93" t="s">
        <v>2739</v>
      </c>
    </row>
    <row r="242" spans="1:2" ht="15" customHeight="1">
      <c r="A242" s="93" t="s">
        <v>470</v>
      </c>
      <c r="B242" s="93" t="s">
        <v>2740</v>
      </c>
    </row>
    <row r="243" spans="1:2" ht="15" customHeight="1">
      <c r="A243" s="93" t="s">
        <v>2308</v>
      </c>
      <c r="B243" s="93" t="s">
        <v>2741</v>
      </c>
    </row>
    <row r="244" spans="1:2" ht="15" customHeight="1">
      <c r="A244" s="93" t="s">
        <v>471</v>
      </c>
      <c r="B244" s="93" t="s">
        <v>2742</v>
      </c>
    </row>
    <row r="245" spans="1:2" ht="15" customHeight="1">
      <c r="A245" s="93" t="s">
        <v>472</v>
      </c>
      <c r="B245" s="93" t="s">
        <v>2743</v>
      </c>
    </row>
    <row r="246" spans="1:2" ht="15" customHeight="1">
      <c r="A246" s="93" t="s">
        <v>473</v>
      </c>
      <c r="B246" s="93" t="s">
        <v>2744</v>
      </c>
    </row>
    <row r="247" spans="1:2" ht="15" customHeight="1">
      <c r="A247" s="93" t="s">
        <v>474</v>
      </c>
      <c r="B247" s="93" t="s">
        <v>2745</v>
      </c>
    </row>
    <row r="248" spans="1:2" ht="15" customHeight="1">
      <c r="A248" s="93" t="s">
        <v>475</v>
      </c>
      <c r="B248" s="93" t="s">
        <v>2746</v>
      </c>
    </row>
    <row r="249" spans="1:2" ht="15" customHeight="1">
      <c r="A249" s="93" t="s">
        <v>476</v>
      </c>
      <c r="B249" s="93" t="s">
        <v>2747</v>
      </c>
    </row>
    <row r="250" spans="1:2" ht="15" customHeight="1">
      <c r="A250" s="93" t="s">
        <v>477</v>
      </c>
      <c r="B250" s="93" t="s">
        <v>2748</v>
      </c>
    </row>
    <row r="251" spans="1:2" ht="15" customHeight="1">
      <c r="A251" s="93" t="s">
        <v>478</v>
      </c>
      <c r="B251" s="93" t="s">
        <v>2749</v>
      </c>
    </row>
    <row r="252" spans="1:2" ht="15" customHeight="1">
      <c r="A252" s="93" t="s">
        <v>479</v>
      </c>
      <c r="B252" s="93" t="s">
        <v>2750</v>
      </c>
    </row>
    <row r="253" spans="1:2" ht="15" customHeight="1">
      <c r="A253" s="93" t="s">
        <v>480</v>
      </c>
      <c r="B253" s="93" t="s">
        <v>2751</v>
      </c>
    </row>
    <row r="254" spans="1:2" ht="15" customHeight="1">
      <c r="A254" s="93" t="s">
        <v>481</v>
      </c>
      <c r="B254" s="93" t="s">
        <v>2752</v>
      </c>
    </row>
    <row r="255" spans="1:2" ht="15" customHeight="1">
      <c r="A255" s="93" t="s">
        <v>482</v>
      </c>
      <c r="B255" s="93" t="s">
        <v>2753</v>
      </c>
    </row>
    <row r="256" spans="1:2" ht="15" customHeight="1">
      <c r="A256" s="93" t="s">
        <v>483</v>
      </c>
      <c r="B256" s="93" t="s">
        <v>2754</v>
      </c>
    </row>
    <row r="257" spans="1:2" ht="15" customHeight="1">
      <c r="A257" s="93" t="s">
        <v>484</v>
      </c>
      <c r="B257" s="93" t="s">
        <v>2755</v>
      </c>
    </row>
    <row r="258" spans="1:2" ht="15" customHeight="1">
      <c r="A258" s="93" t="s">
        <v>485</v>
      </c>
      <c r="B258" s="93" t="s">
        <v>2756</v>
      </c>
    </row>
    <row r="259" spans="1:2" ht="15" customHeight="1">
      <c r="A259" s="93" t="s">
        <v>486</v>
      </c>
      <c r="B259" s="93" t="s">
        <v>2757</v>
      </c>
    </row>
    <row r="260" spans="1:2" ht="15" customHeight="1">
      <c r="A260" s="93" t="s">
        <v>487</v>
      </c>
      <c r="B260" s="93" t="s">
        <v>2758</v>
      </c>
    </row>
    <row r="261" spans="1:2" ht="15" customHeight="1">
      <c r="A261" s="93" t="s">
        <v>488</v>
      </c>
      <c r="B261" s="93" t="s">
        <v>2759</v>
      </c>
    </row>
    <row r="262" spans="1:2" ht="15" customHeight="1">
      <c r="A262" s="93" t="s">
        <v>489</v>
      </c>
      <c r="B262" s="93" t="s">
        <v>2760</v>
      </c>
    </row>
    <row r="263" spans="1:2" ht="15" customHeight="1">
      <c r="A263" s="93" t="s">
        <v>490</v>
      </c>
      <c r="B263" s="93" t="s">
        <v>2761</v>
      </c>
    </row>
    <row r="264" spans="1:2" ht="15" customHeight="1">
      <c r="A264" s="93" t="s">
        <v>491</v>
      </c>
      <c r="B264" s="93" t="s">
        <v>2762</v>
      </c>
    </row>
    <row r="265" spans="1:2" ht="15" customHeight="1">
      <c r="A265" s="93" t="s">
        <v>492</v>
      </c>
      <c r="B265" s="93" t="s">
        <v>2763</v>
      </c>
    </row>
    <row r="266" spans="1:2" ht="15" customHeight="1">
      <c r="A266" s="93" t="s">
        <v>493</v>
      </c>
      <c r="B266" s="93" t="s">
        <v>2764</v>
      </c>
    </row>
    <row r="267" spans="1:2" ht="15" customHeight="1">
      <c r="A267" s="93" t="s">
        <v>494</v>
      </c>
      <c r="B267" s="93" t="s">
        <v>2765</v>
      </c>
    </row>
    <row r="268" spans="1:2" ht="15" customHeight="1">
      <c r="A268" s="93" t="s">
        <v>495</v>
      </c>
      <c r="B268" s="93" t="s">
        <v>2766</v>
      </c>
    </row>
    <row r="269" spans="1:2" ht="15" customHeight="1">
      <c r="A269" s="93" t="s">
        <v>496</v>
      </c>
      <c r="B269" s="93" t="s">
        <v>2767</v>
      </c>
    </row>
    <row r="270" spans="1:2" ht="15" customHeight="1">
      <c r="A270" s="93" t="s">
        <v>497</v>
      </c>
      <c r="B270" s="93" t="s">
        <v>2768</v>
      </c>
    </row>
    <row r="271" spans="1:2" ht="15" customHeight="1">
      <c r="A271" s="93" t="s">
        <v>498</v>
      </c>
      <c r="B271" s="93" t="s">
        <v>2769</v>
      </c>
    </row>
    <row r="272" spans="1:2" ht="15" customHeight="1">
      <c r="A272" s="93" t="s">
        <v>499</v>
      </c>
      <c r="B272" s="93" t="s">
        <v>2770</v>
      </c>
    </row>
    <row r="273" spans="1:2" ht="15" customHeight="1">
      <c r="A273" s="93" t="s">
        <v>500</v>
      </c>
      <c r="B273" s="93" t="s">
        <v>2771</v>
      </c>
    </row>
    <row r="274" spans="1:2" ht="15" customHeight="1">
      <c r="A274" s="93" t="s">
        <v>501</v>
      </c>
      <c r="B274" s="93" t="s">
        <v>2772</v>
      </c>
    </row>
    <row r="275" spans="1:2" ht="15" customHeight="1">
      <c r="A275" s="93" t="s">
        <v>502</v>
      </c>
      <c r="B275" s="93" t="s">
        <v>2773</v>
      </c>
    </row>
    <row r="276" spans="1:2" ht="15" customHeight="1">
      <c r="A276" s="93" t="s">
        <v>503</v>
      </c>
      <c r="B276" s="93" t="s">
        <v>2774</v>
      </c>
    </row>
    <row r="277" spans="1:2" ht="15" customHeight="1">
      <c r="A277" s="93" t="s">
        <v>504</v>
      </c>
      <c r="B277" s="93" t="s">
        <v>2775</v>
      </c>
    </row>
    <row r="278" spans="1:2" ht="15" customHeight="1">
      <c r="A278" s="93" t="s">
        <v>505</v>
      </c>
      <c r="B278" s="93" t="s">
        <v>2776</v>
      </c>
    </row>
    <row r="279" spans="1:2" ht="15" customHeight="1">
      <c r="A279" s="93" t="s">
        <v>506</v>
      </c>
      <c r="B279" s="93" t="s">
        <v>2777</v>
      </c>
    </row>
    <row r="280" spans="1:2" ht="15" customHeight="1">
      <c r="A280" s="93" t="s">
        <v>507</v>
      </c>
      <c r="B280" s="93" t="s">
        <v>2778</v>
      </c>
    </row>
    <row r="281" spans="1:2" ht="15" customHeight="1">
      <c r="A281" s="93" t="s">
        <v>508</v>
      </c>
      <c r="B281" s="93" t="s">
        <v>2779</v>
      </c>
    </row>
    <row r="282" spans="1:2" ht="15" customHeight="1">
      <c r="A282" s="93" t="s">
        <v>2438</v>
      </c>
      <c r="B282" s="93" t="s">
        <v>2780</v>
      </c>
    </row>
    <row r="283" spans="1:2" ht="15" customHeight="1">
      <c r="A283" s="93" t="s">
        <v>2439</v>
      </c>
      <c r="B283" s="93" t="s">
        <v>2781</v>
      </c>
    </row>
    <row r="284" spans="1:2" ht="15" customHeight="1">
      <c r="A284" s="93" t="s">
        <v>509</v>
      </c>
      <c r="B284" s="93" t="s">
        <v>2782</v>
      </c>
    </row>
    <row r="285" spans="1:2" ht="15" customHeight="1">
      <c r="A285" s="93" t="s">
        <v>510</v>
      </c>
      <c r="B285" s="93" t="s">
        <v>2783</v>
      </c>
    </row>
    <row r="286" spans="1:2" ht="15" customHeight="1">
      <c r="A286" s="93" t="s">
        <v>511</v>
      </c>
      <c r="B286" s="93" t="s">
        <v>2784</v>
      </c>
    </row>
    <row r="287" spans="1:2" ht="15" customHeight="1">
      <c r="A287" s="93" t="s">
        <v>2440</v>
      </c>
      <c r="B287" s="93" t="s">
        <v>2785</v>
      </c>
    </row>
    <row r="288" spans="1:2" ht="15" customHeight="1">
      <c r="A288" s="93" t="s">
        <v>2441</v>
      </c>
      <c r="B288" s="93" t="s">
        <v>2786</v>
      </c>
    </row>
    <row r="289" spans="1:2" ht="15" customHeight="1">
      <c r="A289" s="93" t="s">
        <v>2442</v>
      </c>
      <c r="B289" s="93" t="s">
        <v>2787</v>
      </c>
    </row>
    <row r="290" spans="1:2" ht="15" customHeight="1">
      <c r="A290" s="93" t="s">
        <v>2443</v>
      </c>
      <c r="B290" s="93" t="s">
        <v>2788</v>
      </c>
    </row>
    <row r="291" spans="1:2" ht="15" customHeight="1">
      <c r="A291" s="93" t="s">
        <v>2444</v>
      </c>
      <c r="B291" s="93" t="s">
        <v>2789</v>
      </c>
    </row>
    <row r="292" spans="1:2" ht="15" customHeight="1">
      <c r="A292" s="93" t="s">
        <v>2445</v>
      </c>
      <c r="B292" s="93" t="s">
        <v>2790</v>
      </c>
    </row>
    <row r="293" spans="1:2" ht="15" customHeight="1">
      <c r="A293" s="93" t="s">
        <v>2446</v>
      </c>
      <c r="B293" s="93" t="s">
        <v>2791</v>
      </c>
    </row>
    <row r="294" spans="1:2" ht="15" customHeight="1">
      <c r="A294" s="93" t="s">
        <v>2447</v>
      </c>
      <c r="B294" s="93" t="s">
        <v>2792</v>
      </c>
    </row>
    <row r="295" spans="1:2" ht="15" customHeight="1">
      <c r="A295" s="93" t="s">
        <v>2309</v>
      </c>
      <c r="B295" s="93" t="s">
        <v>2310</v>
      </c>
    </row>
    <row r="296" spans="1:2" ht="15" customHeight="1">
      <c r="A296" s="93" t="s">
        <v>2311</v>
      </c>
      <c r="B296" s="93" t="s">
        <v>2312</v>
      </c>
    </row>
    <row r="297" spans="1:2" ht="15" customHeight="1">
      <c r="A297" s="93" t="s">
        <v>512</v>
      </c>
      <c r="B297" s="93" t="s">
        <v>2793</v>
      </c>
    </row>
    <row r="298" spans="1:2" ht="15" customHeight="1">
      <c r="A298" s="93" t="s">
        <v>513</v>
      </c>
      <c r="B298" s="93" t="s">
        <v>2794</v>
      </c>
    </row>
    <row r="299" spans="1:2" ht="15" customHeight="1">
      <c r="A299" s="93" t="s">
        <v>514</v>
      </c>
      <c r="B299" s="93" t="s">
        <v>2795</v>
      </c>
    </row>
    <row r="300" spans="1:2" ht="15" customHeight="1">
      <c r="A300" s="93" t="s">
        <v>515</v>
      </c>
      <c r="B300" s="93" t="s">
        <v>2796</v>
      </c>
    </row>
    <row r="301" spans="1:2" ht="15" customHeight="1">
      <c r="A301" s="93" t="s">
        <v>516</v>
      </c>
      <c r="B301" s="93" t="s">
        <v>2797</v>
      </c>
    </row>
    <row r="302" spans="1:2" ht="15" customHeight="1">
      <c r="A302" s="93" t="s">
        <v>517</v>
      </c>
      <c r="B302" s="93" t="s">
        <v>2798</v>
      </c>
    </row>
    <row r="303" spans="1:2" ht="15" customHeight="1">
      <c r="A303" s="93" t="s">
        <v>518</v>
      </c>
      <c r="B303" s="93" t="s">
        <v>2799</v>
      </c>
    </row>
    <row r="304" spans="1:2" ht="15" customHeight="1">
      <c r="A304" s="93" t="s">
        <v>519</v>
      </c>
      <c r="B304" s="93" t="s">
        <v>2800</v>
      </c>
    </row>
    <row r="305" spans="1:2" ht="15" customHeight="1">
      <c r="A305" s="93" t="s">
        <v>520</v>
      </c>
      <c r="B305" s="93" t="s">
        <v>2801</v>
      </c>
    </row>
    <row r="306" spans="1:2" ht="15" customHeight="1">
      <c r="A306" s="93" t="s">
        <v>521</v>
      </c>
      <c r="B306" s="93" t="s">
        <v>2802</v>
      </c>
    </row>
    <row r="307" spans="1:2" ht="15" customHeight="1">
      <c r="A307" s="93" t="s">
        <v>522</v>
      </c>
      <c r="B307" s="93" t="s">
        <v>2803</v>
      </c>
    </row>
    <row r="308" spans="1:2" ht="15" customHeight="1">
      <c r="A308" s="93" t="s">
        <v>523</v>
      </c>
      <c r="B308" s="93" t="s">
        <v>2804</v>
      </c>
    </row>
    <row r="309" spans="1:2" ht="15" customHeight="1">
      <c r="A309" s="93" t="s">
        <v>524</v>
      </c>
      <c r="B309" s="93" t="s">
        <v>2805</v>
      </c>
    </row>
    <row r="310" spans="1:2" ht="15" customHeight="1">
      <c r="A310" s="93" t="s">
        <v>525</v>
      </c>
      <c r="B310" s="93" t="s">
        <v>2806</v>
      </c>
    </row>
    <row r="311" spans="1:2" ht="15" customHeight="1">
      <c r="A311" s="93" t="s">
        <v>526</v>
      </c>
      <c r="B311" s="93" t="s">
        <v>2807</v>
      </c>
    </row>
    <row r="312" spans="1:2" ht="15" customHeight="1">
      <c r="A312" s="93" t="s">
        <v>2313</v>
      </c>
      <c r="B312" s="93" t="s">
        <v>2808</v>
      </c>
    </row>
    <row r="313" spans="1:2" ht="15" customHeight="1">
      <c r="A313" s="93" t="s">
        <v>527</v>
      </c>
      <c r="B313" s="93" t="s">
        <v>2809</v>
      </c>
    </row>
    <row r="314" spans="1:2" ht="15" customHeight="1">
      <c r="A314" s="93" t="s">
        <v>528</v>
      </c>
      <c r="B314" s="93" t="s">
        <v>2810</v>
      </c>
    </row>
    <row r="315" spans="1:2" ht="15" customHeight="1">
      <c r="A315" s="93" t="s">
        <v>529</v>
      </c>
      <c r="B315" s="93" t="s">
        <v>2811</v>
      </c>
    </row>
    <row r="316" spans="1:2" ht="15" customHeight="1">
      <c r="A316" s="93" t="s">
        <v>530</v>
      </c>
      <c r="B316" s="93" t="s">
        <v>2812</v>
      </c>
    </row>
    <row r="317" spans="1:2" ht="15" customHeight="1">
      <c r="A317" s="93" t="s">
        <v>531</v>
      </c>
      <c r="B317" s="93" t="s">
        <v>2813</v>
      </c>
    </row>
    <row r="318" spans="1:2" ht="15" customHeight="1">
      <c r="A318" s="93" t="s">
        <v>532</v>
      </c>
      <c r="B318" s="93" t="s">
        <v>2814</v>
      </c>
    </row>
    <row r="319" spans="1:2" ht="15" customHeight="1">
      <c r="A319" s="93" t="s">
        <v>533</v>
      </c>
      <c r="B319" s="93" t="s">
        <v>2815</v>
      </c>
    </row>
    <row r="320" spans="1:2" ht="15" customHeight="1">
      <c r="A320" s="93" t="s">
        <v>534</v>
      </c>
      <c r="B320" s="93" t="s">
        <v>2816</v>
      </c>
    </row>
    <row r="321" spans="1:2" ht="15" customHeight="1">
      <c r="A321" s="93" t="s">
        <v>535</v>
      </c>
      <c r="B321" s="93" t="s">
        <v>2817</v>
      </c>
    </row>
    <row r="322" spans="1:2" ht="15" customHeight="1">
      <c r="A322" s="93" t="s">
        <v>536</v>
      </c>
      <c r="B322" s="93" t="s">
        <v>2818</v>
      </c>
    </row>
    <row r="323" spans="1:2" ht="15" customHeight="1">
      <c r="A323" s="93" t="s">
        <v>537</v>
      </c>
      <c r="B323" s="93" t="s">
        <v>2819</v>
      </c>
    </row>
    <row r="324" spans="1:2" ht="15" customHeight="1">
      <c r="A324" s="93" t="s">
        <v>538</v>
      </c>
      <c r="B324" s="93" t="s">
        <v>2820</v>
      </c>
    </row>
    <row r="325" spans="1:2" ht="15" customHeight="1">
      <c r="A325" s="93" t="s">
        <v>539</v>
      </c>
      <c r="B325" s="93" t="s">
        <v>2821</v>
      </c>
    </row>
    <row r="326" spans="1:2" ht="15" customHeight="1">
      <c r="A326" s="93" t="s">
        <v>540</v>
      </c>
      <c r="B326" s="93" t="s">
        <v>2822</v>
      </c>
    </row>
    <row r="327" spans="1:2" ht="15" customHeight="1">
      <c r="A327" s="93" t="s">
        <v>541</v>
      </c>
      <c r="B327" s="93" t="s">
        <v>2823</v>
      </c>
    </row>
    <row r="328" spans="1:2" ht="15" customHeight="1">
      <c r="A328" s="93" t="s">
        <v>542</v>
      </c>
      <c r="B328" s="93" t="s">
        <v>2824</v>
      </c>
    </row>
    <row r="329" spans="1:2" ht="15" customHeight="1">
      <c r="A329" s="93" t="s">
        <v>543</v>
      </c>
      <c r="B329" s="93" t="s">
        <v>2825</v>
      </c>
    </row>
    <row r="330" spans="1:2" ht="15" customHeight="1">
      <c r="A330" s="93" t="s">
        <v>544</v>
      </c>
      <c r="B330" s="93" t="s">
        <v>2826</v>
      </c>
    </row>
    <row r="331" spans="1:2" ht="15" customHeight="1">
      <c r="A331" s="93" t="s">
        <v>2448</v>
      </c>
      <c r="B331" s="93" t="s">
        <v>2827</v>
      </c>
    </row>
    <row r="332" spans="1:2" ht="15" customHeight="1">
      <c r="A332" s="93" t="s">
        <v>545</v>
      </c>
      <c r="B332" s="93" t="s">
        <v>2828</v>
      </c>
    </row>
    <row r="333" spans="1:2" ht="15" customHeight="1">
      <c r="A333" s="93" t="s">
        <v>546</v>
      </c>
      <c r="B333" s="93" t="s">
        <v>2829</v>
      </c>
    </row>
    <row r="334" spans="1:2" ht="15" customHeight="1">
      <c r="A334" s="93" t="s">
        <v>547</v>
      </c>
      <c r="B334" s="93" t="s">
        <v>2830</v>
      </c>
    </row>
    <row r="335" spans="1:2" ht="15" customHeight="1">
      <c r="A335" s="93" t="s">
        <v>548</v>
      </c>
      <c r="B335" s="93" t="s">
        <v>2831</v>
      </c>
    </row>
    <row r="336" spans="1:2" ht="15" customHeight="1">
      <c r="A336" s="93" t="s">
        <v>549</v>
      </c>
      <c r="B336" s="93" t="s">
        <v>2832</v>
      </c>
    </row>
    <row r="337" spans="1:2" ht="15" customHeight="1">
      <c r="A337" s="93" t="s">
        <v>550</v>
      </c>
      <c r="B337" s="93" t="s">
        <v>2833</v>
      </c>
    </row>
    <row r="338" spans="1:2" ht="15" customHeight="1">
      <c r="A338" s="93" t="s">
        <v>551</v>
      </c>
      <c r="B338" s="93" t="s">
        <v>2834</v>
      </c>
    </row>
    <row r="339" spans="1:2" ht="15" customHeight="1">
      <c r="A339" s="93" t="s">
        <v>552</v>
      </c>
      <c r="B339" s="93" t="s">
        <v>2835</v>
      </c>
    </row>
    <row r="340" spans="1:2" ht="15" customHeight="1">
      <c r="A340" s="93" t="s">
        <v>2449</v>
      </c>
      <c r="B340" s="93" t="s">
        <v>2836</v>
      </c>
    </row>
    <row r="341" spans="1:2" ht="15" customHeight="1">
      <c r="A341" s="93" t="s">
        <v>553</v>
      </c>
      <c r="B341" s="93" t="s">
        <v>2837</v>
      </c>
    </row>
    <row r="342" spans="1:2" ht="15" customHeight="1">
      <c r="A342" s="93" t="s">
        <v>554</v>
      </c>
      <c r="B342" s="93" t="s">
        <v>2838</v>
      </c>
    </row>
    <row r="343" spans="1:2" ht="15" customHeight="1">
      <c r="A343" s="93" t="s">
        <v>555</v>
      </c>
      <c r="B343" s="93" t="s">
        <v>2839</v>
      </c>
    </row>
    <row r="344" spans="1:2" ht="15" customHeight="1">
      <c r="A344" s="93" t="s">
        <v>556</v>
      </c>
      <c r="B344" s="93" t="s">
        <v>2840</v>
      </c>
    </row>
    <row r="345" spans="1:2" ht="15" customHeight="1">
      <c r="A345" s="93" t="s">
        <v>557</v>
      </c>
      <c r="B345" s="93" t="s">
        <v>2841</v>
      </c>
    </row>
    <row r="346" spans="1:2" ht="15" customHeight="1">
      <c r="A346" s="93" t="s">
        <v>558</v>
      </c>
      <c r="B346" s="93" t="s">
        <v>2842</v>
      </c>
    </row>
    <row r="347" spans="1:2" ht="15" customHeight="1">
      <c r="A347" s="93" t="s">
        <v>559</v>
      </c>
      <c r="B347" s="93" t="s">
        <v>2843</v>
      </c>
    </row>
    <row r="348" spans="1:2" ht="15" customHeight="1">
      <c r="A348" s="93" t="s">
        <v>560</v>
      </c>
      <c r="B348" s="93" t="s">
        <v>2844</v>
      </c>
    </row>
    <row r="349" spans="1:2" ht="15" customHeight="1">
      <c r="A349" s="93" t="s">
        <v>561</v>
      </c>
      <c r="B349" s="93" t="s">
        <v>2845</v>
      </c>
    </row>
    <row r="350" spans="1:2" ht="15" customHeight="1">
      <c r="A350" s="93" t="s">
        <v>562</v>
      </c>
      <c r="B350" s="93" t="s">
        <v>2846</v>
      </c>
    </row>
    <row r="351" spans="1:2" ht="15" customHeight="1">
      <c r="A351" s="93" t="s">
        <v>563</v>
      </c>
      <c r="B351" s="93" t="s">
        <v>2847</v>
      </c>
    </row>
    <row r="352" spans="1:2" ht="15" customHeight="1">
      <c r="A352" s="93" t="s">
        <v>564</v>
      </c>
      <c r="B352" s="93" t="s">
        <v>2848</v>
      </c>
    </row>
    <row r="353" spans="1:2" ht="15" customHeight="1">
      <c r="A353" s="93" t="s">
        <v>565</v>
      </c>
      <c r="B353" s="93" t="s">
        <v>2849</v>
      </c>
    </row>
    <row r="354" spans="1:2" ht="15" customHeight="1">
      <c r="A354" s="93" t="s">
        <v>566</v>
      </c>
      <c r="B354" s="93" t="s">
        <v>2850</v>
      </c>
    </row>
    <row r="355" spans="1:2" ht="15" customHeight="1">
      <c r="A355" s="93" t="s">
        <v>567</v>
      </c>
      <c r="B355" s="93" t="s">
        <v>2851</v>
      </c>
    </row>
    <row r="356" spans="1:2" ht="15" customHeight="1">
      <c r="A356" s="93" t="s">
        <v>568</v>
      </c>
      <c r="B356" s="93" t="s">
        <v>2852</v>
      </c>
    </row>
    <row r="357" spans="1:2" ht="15" customHeight="1">
      <c r="A357" s="93" t="s">
        <v>569</v>
      </c>
      <c r="B357" s="93" t="s">
        <v>2853</v>
      </c>
    </row>
    <row r="358" spans="1:2" ht="15" customHeight="1">
      <c r="A358" s="93" t="s">
        <v>570</v>
      </c>
      <c r="B358" s="93" t="s">
        <v>2854</v>
      </c>
    </row>
    <row r="359" spans="1:2" ht="15" customHeight="1">
      <c r="A359" s="93" t="s">
        <v>571</v>
      </c>
      <c r="B359" s="93" t="s">
        <v>2855</v>
      </c>
    </row>
    <row r="360" spans="1:2" ht="15" customHeight="1">
      <c r="A360" s="93" t="s">
        <v>572</v>
      </c>
      <c r="B360" s="93" t="s">
        <v>2856</v>
      </c>
    </row>
    <row r="361" spans="1:2" ht="15" customHeight="1">
      <c r="A361" s="93" t="s">
        <v>573</v>
      </c>
      <c r="B361" s="93" t="s">
        <v>2857</v>
      </c>
    </row>
    <row r="362" spans="1:2" ht="15" customHeight="1">
      <c r="A362" s="93" t="s">
        <v>574</v>
      </c>
      <c r="B362" s="93" t="s">
        <v>2858</v>
      </c>
    </row>
    <row r="363" spans="1:2" ht="15" customHeight="1">
      <c r="A363" s="93" t="s">
        <v>2450</v>
      </c>
      <c r="B363" s="93" t="s">
        <v>2859</v>
      </c>
    </row>
    <row r="364" spans="1:2" ht="15" customHeight="1">
      <c r="A364" s="93" t="s">
        <v>575</v>
      </c>
      <c r="B364" s="93" t="s">
        <v>2860</v>
      </c>
    </row>
    <row r="365" spans="1:2" ht="15" customHeight="1">
      <c r="A365" s="93" t="s">
        <v>576</v>
      </c>
      <c r="B365" s="93" t="s">
        <v>2861</v>
      </c>
    </row>
    <row r="366" spans="1:2" ht="15" customHeight="1">
      <c r="A366" s="93" t="s">
        <v>577</v>
      </c>
      <c r="B366" s="93" t="s">
        <v>2862</v>
      </c>
    </row>
    <row r="367" spans="1:2" ht="15" customHeight="1">
      <c r="A367" s="93" t="s">
        <v>578</v>
      </c>
      <c r="B367" s="93" t="s">
        <v>2863</v>
      </c>
    </row>
    <row r="368" spans="1:2" ht="15" customHeight="1">
      <c r="A368" s="93" t="s">
        <v>579</v>
      </c>
      <c r="B368" s="93" t="s">
        <v>2864</v>
      </c>
    </row>
    <row r="369" spans="1:2" ht="15" customHeight="1">
      <c r="A369" s="93" t="s">
        <v>580</v>
      </c>
      <c r="B369" s="93" t="s">
        <v>2865</v>
      </c>
    </row>
    <row r="370" spans="1:2" ht="15" customHeight="1">
      <c r="A370" s="93" t="s">
        <v>581</v>
      </c>
      <c r="B370" s="93" t="s">
        <v>2866</v>
      </c>
    </row>
    <row r="371" spans="1:2" ht="15" customHeight="1">
      <c r="A371" s="93" t="s">
        <v>582</v>
      </c>
      <c r="B371" s="93" t="s">
        <v>2867</v>
      </c>
    </row>
    <row r="372" spans="1:2" ht="15" customHeight="1">
      <c r="A372" s="93" t="s">
        <v>2451</v>
      </c>
      <c r="B372" s="93" t="s">
        <v>2868</v>
      </c>
    </row>
    <row r="373" spans="1:2" ht="15" customHeight="1">
      <c r="A373" s="93" t="s">
        <v>2452</v>
      </c>
      <c r="B373" s="93" t="s">
        <v>2869</v>
      </c>
    </row>
    <row r="374" spans="1:2" ht="15" customHeight="1">
      <c r="A374" s="93" t="s">
        <v>2453</v>
      </c>
      <c r="B374" s="93" t="s">
        <v>2870</v>
      </c>
    </row>
    <row r="375" spans="1:2" ht="15" customHeight="1">
      <c r="A375" s="93" t="s">
        <v>2454</v>
      </c>
      <c r="B375" s="93" t="s">
        <v>2871</v>
      </c>
    </row>
    <row r="376" spans="1:2" ht="15" customHeight="1">
      <c r="A376" s="93" t="s">
        <v>583</v>
      </c>
      <c r="B376" s="93" t="s">
        <v>2872</v>
      </c>
    </row>
    <row r="377" spans="1:2" ht="15" customHeight="1">
      <c r="A377" s="93" t="s">
        <v>584</v>
      </c>
      <c r="B377" s="93" t="s">
        <v>2873</v>
      </c>
    </row>
    <row r="378" spans="1:2" ht="15" customHeight="1">
      <c r="A378" s="93" t="s">
        <v>585</v>
      </c>
      <c r="B378" s="93" t="s">
        <v>2874</v>
      </c>
    </row>
    <row r="379" spans="1:2" ht="15" customHeight="1">
      <c r="A379" s="93" t="s">
        <v>586</v>
      </c>
      <c r="B379" s="93" t="s">
        <v>2875</v>
      </c>
    </row>
    <row r="380" spans="1:2" ht="15" customHeight="1">
      <c r="A380" s="93" t="s">
        <v>587</v>
      </c>
      <c r="B380" s="93" t="s">
        <v>2876</v>
      </c>
    </row>
    <row r="381" spans="1:2" ht="15" customHeight="1">
      <c r="A381" s="93" t="s">
        <v>588</v>
      </c>
      <c r="B381" s="93" t="s">
        <v>2877</v>
      </c>
    </row>
    <row r="382" spans="1:2" ht="15" customHeight="1">
      <c r="A382" s="93" t="s">
        <v>589</v>
      </c>
      <c r="B382" s="93" t="s">
        <v>2878</v>
      </c>
    </row>
    <row r="383" spans="1:2" ht="15" customHeight="1">
      <c r="A383" s="93" t="s">
        <v>590</v>
      </c>
      <c r="B383" s="93" t="s">
        <v>2879</v>
      </c>
    </row>
    <row r="384" spans="1:2" ht="15" customHeight="1">
      <c r="A384" s="93" t="s">
        <v>591</v>
      </c>
      <c r="B384" s="93" t="s">
        <v>2880</v>
      </c>
    </row>
    <row r="385" spans="1:2" ht="15" customHeight="1">
      <c r="A385" s="93" t="s">
        <v>592</v>
      </c>
      <c r="B385" s="93" t="s">
        <v>2881</v>
      </c>
    </row>
    <row r="386" spans="1:2" ht="15" customHeight="1">
      <c r="A386" s="93" t="s">
        <v>593</v>
      </c>
      <c r="B386" s="93" t="s">
        <v>2882</v>
      </c>
    </row>
    <row r="387" spans="1:2" ht="15" customHeight="1">
      <c r="A387" s="93" t="s">
        <v>594</v>
      </c>
      <c r="B387" s="93" t="s">
        <v>2883</v>
      </c>
    </row>
    <row r="388" spans="1:2" ht="15" customHeight="1">
      <c r="A388" s="93" t="s">
        <v>595</v>
      </c>
      <c r="B388" s="93" t="s">
        <v>2884</v>
      </c>
    </row>
    <row r="389" spans="1:2" ht="15" customHeight="1">
      <c r="A389" s="93" t="s">
        <v>596</v>
      </c>
      <c r="B389" s="93" t="s">
        <v>2885</v>
      </c>
    </row>
    <row r="390" spans="1:2" ht="15" customHeight="1">
      <c r="A390" s="93" t="s">
        <v>597</v>
      </c>
      <c r="B390" s="93" t="s">
        <v>2886</v>
      </c>
    </row>
    <row r="391" spans="1:2" ht="15" customHeight="1">
      <c r="A391" s="93" t="s">
        <v>598</v>
      </c>
      <c r="B391" s="93" t="s">
        <v>2887</v>
      </c>
    </row>
    <row r="392" spans="1:2" ht="15" customHeight="1">
      <c r="A392" s="93" t="s">
        <v>599</v>
      </c>
      <c r="B392" s="93" t="s">
        <v>2888</v>
      </c>
    </row>
    <row r="393" spans="1:2" ht="15" customHeight="1">
      <c r="A393" s="93" t="s">
        <v>600</v>
      </c>
      <c r="B393" s="93" t="s">
        <v>2889</v>
      </c>
    </row>
    <row r="394" spans="1:2" ht="15" customHeight="1">
      <c r="A394" s="93" t="s">
        <v>601</v>
      </c>
      <c r="B394" s="93" t="s">
        <v>2890</v>
      </c>
    </row>
    <row r="395" spans="1:2" ht="15" customHeight="1">
      <c r="A395" s="93" t="s">
        <v>602</v>
      </c>
      <c r="B395" s="93" t="s">
        <v>2891</v>
      </c>
    </row>
    <row r="396" spans="1:2" ht="15" customHeight="1">
      <c r="A396" s="93" t="s">
        <v>603</v>
      </c>
      <c r="B396" s="93" t="s">
        <v>2892</v>
      </c>
    </row>
    <row r="397" spans="1:2" ht="15" customHeight="1">
      <c r="A397" s="93" t="s">
        <v>604</v>
      </c>
      <c r="B397" s="93" t="s">
        <v>2893</v>
      </c>
    </row>
    <row r="398" spans="1:2" ht="15" customHeight="1">
      <c r="A398" s="93" t="s">
        <v>605</v>
      </c>
      <c r="B398" s="93" t="s">
        <v>2894</v>
      </c>
    </row>
    <row r="399" spans="1:2" ht="15" customHeight="1">
      <c r="A399" s="93" t="s">
        <v>606</v>
      </c>
      <c r="B399" s="93" t="s">
        <v>2895</v>
      </c>
    </row>
    <row r="400" spans="1:2" ht="15" customHeight="1">
      <c r="A400" s="93" t="s">
        <v>607</v>
      </c>
      <c r="B400" s="93" t="s">
        <v>2896</v>
      </c>
    </row>
    <row r="401" spans="1:2" ht="15" customHeight="1">
      <c r="A401" s="93" t="s">
        <v>608</v>
      </c>
      <c r="B401" s="93" t="s">
        <v>2897</v>
      </c>
    </row>
    <row r="402" spans="1:2" ht="15" customHeight="1">
      <c r="A402" s="93" t="s">
        <v>609</v>
      </c>
      <c r="B402" s="93" t="s">
        <v>2898</v>
      </c>
    </row>
    <row r="403" spans="1:2" ht="15" customHeight="1">
      <c r="A403" s="93" t="s">
        <v>2455</v>
      </c>
      <c r="B403" s="93" t="s">
        <v>2899</v>
      </c>
    </row>
    <row r="404" spans="1:2" ht="15" customHeight="1">
      <c r="A404" s="93" t="s">
        <v>610</v>
      </c>
      <c r="B404" s="93" t="s">
        <v>2900</v>
      </c>
    </row>
    <row r="405" spans="1:2" ht="15" customHeight="1">
      <c r="A405" s="93" t="s">
        <v>611</v>
      </c>
      <c r="B405" s="93" t="s">
        <v>2901</v>
      </c>
    </row>
    <row r="406" spans="1:2" ht="15" customHeight="1">
      <c r="A406" s="93" t="s">
        <v>612</v>
      </c>
      <c r="B406" s="93" t="s">
        <v>2902</v>
      </c>
    </row>
    <row r="407" spans="1:2" ht="15" customHeight="1">
      <c r="A407" s="93" t="s">
        <v>613</v>
      </c>
      <c r="B407" s="93" t="s">
        <v>2903</v>
      </c>
    </row>
    <row r="408" spans="1:2" ht="15" customHeight="1">
      <c r="A408" s="93" t="s">
        <v>614</v>
      </c>
      <c r="B408" s="93" t="s">
        <v>2904</v>
      </c>
    </row>
    <row r="409" spans="1:2" ht="15" customHeight="1">
      <c r="A409" s="93" t="s">
        <v>615</v>
      </c>
      <c r="B409" s="93" t="s">
        <v>2905</v>
      </c>
    </row>
    <row r="410" spans="1:2" ht="15" customHeight="1">
      <c r="A410" s="93" t="s">
        <v>616</v>
      </c>
      <c r="B410" s="93" t="s">
        <v>2906</v>
      </c>
    </row>
    <row r="411" spans="1:2" ht="15" customHeight="1">
      <c r="A411" s="93" t="s">
        <v>617</v>
      </c>
      <c r="B411" s="93" t="s">
        <v>2907</v>
      </c>
    </row>
    <row r="412" spans="1:2" ht="15" customHeight="1">
      <c r="A412" s="93" t="s">
        <v>618</v>
      </c>
      <c r="B412" s="93" t="s">
        <v>2908</v>
      </c>
    </row>
    <row r="413" spans="1:2" ht="15" customHeight="1">
      <c r="A413" s="93" t="s">
        <v>619</v>
      </c>
      <c r="B413" s="93" t="s">
        <v>2909</v>
      </c>
    </row>
    <row r="414" spans="1:2" ht="15" customHeight="1">
      <c r="A414" s="93" t="s">
        <v>620</v>
      </c>
      <c r="B414" s="93" t="s">
        <v>2910</v>
      </c>
    </row>
    <row r="415" spans="1:2" ht="15" customHeight="1">
      <c r="A415" s="93" t="s">
        <v>621</v>
      </c>
      <c r="B415" s="93" t="s">
        <v>2911</v>
      </c>
    </row>
    <row r="416" spans="1:2" ht="15" customHeight="1">
      <c r="A416" s="93" t="s">
        <v>622</v>
      </c>
      <c r="B416" s="93" t="s">
        <v>2912</v>
      </c>
    </row>
    <row r="417" spans="1:2" ht="15" customHeight="1">
      <c r="A417" s="93" t="s">
        <v>623</v>
      </c>
      <c r="B417" s="93" t="s">
        <v>2913</v>
      </c>
    </row>
    <row r="418" spans="1:2" ht="15" customHeight="1">
      <c r="A418" s="93" t="s">
        <v>624</v>
      </c>
      <c r="B418" s="93" t="s">
        <v>2914</v>
      </c>
    </row>
    <row r="419" spans="1:2" ht="15" customHeight="1">
      <c r="A419" s="93" t="s">
        <v>625</v>
      </c>
      <c r="B419" s="93" t="s">
        <v>2915</v>
      </c>
    </row>
    <row r="420" spans="1:2" ht="15" customHeight="1">
      <c r="A420" s="93" t="s">
        <v>626</v>
      </c>
      <c r="B420" s="93" t="s">
        <v>2916</v>
      </c>
    </row>
    <row r="421" spans="1:2" ht="15" customHeight="1">
      <c r="A421" s="93" t="s">
        <v>627</v>
      </c>
      <c r="B421" s="93" t="s">
        <v>2917</v>
      </c>
    </row>
    <row r="422" spans="1:2" ht="15" customHeight="1">
      <c r="A422" s="93" t="s">
        <v>628</v>
      </c>
      <c r="B422" s="93" t="s">
        <v>2918</v>
      </c>
    </row>
    <row r="423" spans="1:2" ht="15" customHeight="1">
      <c r="A423" s="93" t="s">
        <v>629</v>
      </c>
      <c r="B423" s="93" t="s">
        <v>2919</v>
      </c>
    </row>
    <row r="424" spans="1:2" ht="15" customHeight="1">
      <c r="A424" s="93" t="s">
        <v>2456</v>
      </c>
      <c r="B424" s="93" t="s">
        <v>2920</v>
      </c>
    </row>
    <row r="425" spans="1:2" ht="15" customHeight="1">
      <c r="A425" s="93" t="s">
        <v>630</v>
      </c>
      <c r="B425" s="93" t="s">
        <v>2921</v>
      </c>
    </row>
    <row r="426" spans="1:2" ht="15" customHeight="1">
      <c r="A426" s="93" t="s">
        <v>631</v>
      </c>
      <c r="B426" s="93" t="s">
        <v>2922</v>
      </c>
    </row>
    <row r="427" spans="1:2" ht="15" customHeight="1">
      <c r="A427" s="93" t="s">
        <v>632</v>
      </c>
      <c r="B427" s="93" t="s">
        <v>2923</v>
      </c>
    </row>
    <row r="428" spans="1:2" ht="15" customHeight="1">
      <c r="A428" s="93" t="s">
        <v>633</v>
      </c>
      <c r="B428" s="93" t="s">
        <v>2924</v>
      </c>
    </row>
    <row r="429" spans="1:2" ht="15" customHeight="1">
      <c r="A429" s="93" t="s">
        <v>634</v>
      </c>
      <c r="B429" s="93" t="s">
        <v>2925</v>
      </c>
    </row>
    <row r="430" spans="1:2" ht="15" customHeight="1">
      <c r="A430" s="93" t="s">
        <v>635</v>
      </c>
      <c r="B430" s="93" t="s">
        <v>2926</v>
      </c>
    </row>
    <row r="431" spans="1:2" ht="15" customHeight="1">
      <c r="A431" s="93" t="s">
        <v>636</v>
      </c>
      <c r="B431" s="93" t="s">
        <v>2927</v>
      </c>
    </row>
    <row r="432" spans="1:2" ht="15" customHeight="1">
      <c r="A432" s="93" t="s">
        <v>637</v>
      </c>
      <c r="B432" s="93" t="s">
        <v>2928</v>
      </c>
    </row>
    <row r="433" spans="1:2" ht="15" customHeight="1">
      <c r="A433" s="93" t="s">
        <v>638</v>
      </c>
      <c r="B433" s="93" t="s">
        <v>2929</v>
      </c>
    </row>
    <row r="434" spans="1:2" ht="15" customHeight="1">
      <c r="A434" s="93" t="s">
        <v>2457</v>
      </c>
      <c r="B434" s="93" t="s">
        <v>2930</v>
      </c>
    </row>
    <row r="435" spans="1:2" ht="15" customHeight="1">
      <c r="A435" s="93" t="s">
        <v>639</v>
      </c>
      <c r="B435" s="93" t="s">
        <v>2931</v>
      </c>
    </row>
    <row r="436" spans="1:2" ht="15" customHeight="1">
      <c r="A436" s="93" t="s">
        <v>640</v>
      </c>
      <c r="B436" s="93" t="s">
        <v>2932</v>
      </c>
    </row>
    <row r="437" spans="1:2" ht="15" customHeight="1">
      <c r="A437" s="93" t="s">
        <v>641</v>
      </c>
      <c r="B437" s="93" t="s">
        <v>2933</v>
      </c>
    </row>
    <row r="438" spans="1:2" ht="15" customHeight="1">
      <c r="A438" s="93" t="s">
        <v>642</v>
      </c>
      <c r="B438" s="93" t="s">
        <v>2934</v>
      </c>
    </row>
    <row r="439" spans="1:2" ht="15" customHeight="1">
      <c r="A439" s="93" t="s">
        <v>643</v>
      </c>
      <c r="B439" s="93" t="s">
        <v>2935</v>
      </c>
    </row>
    <row r="440" spans="1:2" ht="15" customHeight="1">
      <c r="A440" s="93" t="s">
        <v>644</v>
      </c>
      <c r="B440" s="93" t="s">
        <v>2936</v>
      </c>
    </row>
    <row r="441" spans="1:2" ht="15" customHeight="1">
      <c r="A441" s="93" t="s">
        <v>645</v>
      </c>
      <c r="B441" s="93" t="s">
        <v>2937</v>
      </c>
    </row>
    <row r="442" spans="1:2" ht="15" customHeight="1">
      <c r="A442" s="93" t="s">
        <v>646</v>
      </c>
      <c r="B442" s="93" t="s">
        <v>2938</v>
      </c>
    </row>
    <row r="443" spans="1:2" ht="15" customHeight="1">
      <c r="A443" s="93" t="s">
        <v>2458</v>
      </c>
      <c r="B443" s="93" t="s">
        <v>2939</v>
      </c>
    </row>
    <row r="444" spans="1:2" ht="15" customHeight="1">
      <c r="A444" s="93" t="s">
        <v>647</v>
      </c>
      <c r="B444" s="93" t="s">
        <v>2940</v>
      </c>
    </row>
    <row r="445" spans="1:2" ht="15" customHeight="1">
      <c r="A445" s="93" t="s">
        <v>648</v>
      </c>
      <c r="B445" s="93" t="s">
        <v>2941</v>
      </c>
    </row>
    <row r="446" spans="1:2" ht="15" customHeight="1">
      <c r="A446" s="93" t="s">
        <v>649</v>
      </c>
      <c r="B446" s="93" t="s">
        <v>2942</v>
      </c>
    </row>
    <row r="447" spans="1:2" ht="15" customHeight="1">
      <c r="A447" s="93" t="s">
        <v>650</v>
      </c>
      <c r="B447" s="93" t="s">
        <v>2943</v>
      </c>
    </row>
    <row r="448" spans="1:2" ht="15" customHeight="1">
      <c r="A448" s="93" t="s">
        <v>651</v>
      </c>
      <c r="B448" s="93" t="s">
        <v>2944</v>
      </c>
    </row>
    <row r="449" spans="1:2" ht="15" customHeight="1">
      <c r="A449" s="93" t="s">
        <v>652</v>
      </c>
      <c r="B449" s="93" t="s">
        <v>2945</v>
      </c>
    </row>
    <row r="450" spans="1:2" ht="15" customHeight="1">
      <c r="A450" s="93" t="s">
        <v>653</v>
      </c>
      <c r="B450" s="93" t="s">
        <v>2946</v>
      </c>
    </row>
    <row r="451" spans="1:2" ht="15" customHeight="1">
      <c r="A451" s="93" t="s">
        <v>654</v>
      </c>
      <c r="B451" s="93" t="s">
        <v>2947</v>
      </c>
    </row>
    <row r="452" spans="1:2" ht="15" customHeight="1">
      <c r="A452" s="93" t="s">
        <v>655</v>
      </c>
      <c r="B452" s="93" t="s">
        <v>2948</v>
      </c>
    </row>
    <row r="453" spans="1:2" ht="15" customHeight="1">
      <c r="A453" s="93" t="s">
        <v>656</v>
      </c>
      <c r="B453" s="93" t="s">
        <v>2949</v>
      </c>
    </row>
    <row r="454" spans="1:2" ht="15" customHeight="1">
      <c r="A454" s="93" t="s">
        <v>657</v>
      </c>
      <c r="B454" s="93" t="s">
        <v>2950</v>
      </c>
    </row>
    <row r="455" spans="1:2" ht="15" customHeight="1">
      <c r="A455" s="93" t="s">
        <v>658</v>
      </c>
      <c r="B455" s="93" t="s">
        <v>2951</v>
      </c>
    </row>
    <row r="456" spans="1:2" ht="15" customHeight="1">
      <c r="A456" s="93" t="s">
        <v>659</v>
      </c>
      <c r="B456" s="93" t="s">
        <v>2952</v>
      </c>
    </row>
    <row r="457" spans="1:2" ht="15" customHeight="1">
      <c r="A457" s="93" t="s">
        <v>660</v>
      </c>
      <c r="B457" s="93" t="s">
        <v>2953</v>
      </c>
    </row>
    <row r="458" spans="1:2" ht="15" customHeight="1">
      <c r="A458" s="93" t="s">
        <v>661</v>
      </c>
      <c r="B458" s="93" t="s">
        <v>2954</v>
      </c>
    </row>
    <row r="459" spans="1:2" ht="15" customHeight="1">
      <c r="A459" s="93" t="s">
        <v>662</v>
      </c>
      <c r="B459" s="93" t="s">
        <v>2955</v>
      </c>
    </row>
    <row r="460" spans="1:2" ht="15" customHeight="1">
      <c r="A460" s="93" t="s">
        <v>663</v>
      </c>
      <c r="B460" s="93" t="s">
        <v>2956</v>
      </c>
    </row>
    <row r="461" spans="1:2" ht="15" customHeight="1">
      <c r="A461" s="93" t="s">
        <v>664</v>
      </c>
      <c r="B461" s="93" t="s">
        <v>2957</v>
      </c>
    </row>
    <row r="462" spans="1:2" ht="15" customHeight="1">
      <c r="A462" s="93" t="s">
        <v>665</v>
      </c>
      <c r="B462" s="93" t="s">
        <v>2958</v>
      </c>
    </row>
    <row r="463" spans="1:2" ht="15" customHeight="1">
      <c r="A463" s="93" t="s">
        <v>2459</v>
      </c>
      <c r="B463" s="93" t="s">
        <v>2959</v>
      </c>
    </row>
    <row r="464" spans="1:2" ht="15" customHeight="1">
      <c r="A464" s="93" t="s">
        <v>2460</v>
      </c>
      <c r="B464" s="93" t="s">
        <v>2960</v>
      </c>
    </row>
    <row r="465" spans="1:2" ht="15" customHeight="1">
      <c r="A465" s="93" t="s">
        <v>666</v>
      </c>
      <c r="B465" s="93" t="s">
        <v>2961</v>
      </c>
    </row>
    <row r="466" spans="1:2" ht="15" customHeight="1">
      <c r="A466" s="93" t="s">
        <v>667</v>
      </c>
      <c r="B466" s="93" t="s">
        <v>2962</v>
      </c>
    </row>
    <row r="467" spans="1:2" ht="15" customHeight="1">
      <c r="A467" s="93" t="s">
        <v>668</v>
      </c>
      <c r="B467" s="93" t="s">
        <v>2963</v>
      </c>
    </row>
    <row r="468" spans="1:2" ht="15" customHeight="1">
      <c r="A468" s="93" t="s">
        <v>669</v>
      </c>
      <c r="B468" s="93" t="s">
        <v>2964</v>
      </c>
    </row>
    <row r="469" spans="1:2" ht="15" customHeight="1">
      <c r="A469" s="93" t="s">
        <v>670</v>
      </c>
      <c r="B469" s="93" t="s">
        <v>2965</v>
      </c>
    </row>
    <row r="470" spans="1:2" ht="15" customHeight="1">
      <c r="A470" s="93" t="s">
        <v>671</v>
      </c>
      <c r="B470" s="93" t="s">
        <v>2966</v>
      </c>
    </row>
    <row r="471" spans="1:2" ht="15" customHeight="1">
      <c r="A471" s="93" t="s">
        <v>672</v>
      </c>
      <c r="B471" s="93" t="s">
        <v>2967</v>
      </c>
    </row>
    <row r="472" spans="1:2" ht="15" customHeight="1">
      <c r="A472" s="93" t="s">
        <v>2461</v>
      </c>
      <c r="B472" s="93" t="s">
        <v>2968</v>
      </c>
    </row>
    <row r="473" spans="1:2" ht="15" customHeight="1">
      <c r="A473" s="93" t="s">
        <v>673</v>
      </c>
      <c r="B473" s="93" t="s">
        <v>2969</v>
      </c>
    </row>
    <row r="474" spans="1:2" ht="15" customHeight="1">
      <c r="A474" s="93" t="s">
        <v>674</v>
      </c>
      <c r="B474" s="93" t="s">
        <v>2970</v>
      </c>
    </row>
    <row r="475" spans="1:2" ht="15" customHeight="1">
      <c r="A475" s="93" t="s">
        <v>675</v>
      </c>
      <c r="B475" s="93" t="s">
        <v>2971</v>
      </c>
    </row>
    <row r="476" spans="1:2" ht="15" customHeight="1">
      <c r="A476" s="93" t="s">
        <v>676</v>
      </c>
      <c r="B476" s="93" t="s">
        <v>2972</v>
      </c>
    </row>
    <row r="477" spans="1:2" ht="15" customHeight="1">
      <c r="A477" s="93" t="s">
        <v>677</v>
      </c>
      <c r="B477" s="93" t="s">
        <v>2973</v>
      </c>
    </row>
    <row r="478" spans="1:2" ht="15" customHeight="1">
      <c r="A478" s="93" t="s">
        <v>678</v>
      </c>
      <c r="B478" s="93" t="s">
        <v>2974</v>
      </c>
    </row>
    <row r="479" spans="1:2" ht="15" customHeight="1">
      <c r="A479" s="93" t="s">
        <v>679</v>
      </c>
      <c r="B479" s="93" t="s">
        <v>2975</v>
      </c>
    </row>
    <row r="480" spans="1:2" ht="15" customHeight="1">
      <c r="A480" s="93" t="s">
        <v>680</v>
      </c>
      <c r="B480" s="93" t="s">
        <v>2976</v>
      </c>
    </row>
    <row r="481" spans="1:2" ht="15" customHeight="1">
      <c r="A481" s="93" t="s">
        <v>681</v>
      </c>
      <c r="B481" s="93" t="s">
        <v>2977</v>
      </c>
    </row>
    <row r="482" spans="1:2" ht="15" customHeight="1">
      <c r="A482" s="93" t="s">
        <v>682</v>
      </c>
      <c r="B482" s="93" t="s">
        <v>2978</v>
      </c>
    </row>
    <row r="483" spans="1:2" ht="15" customHeight="1">
      <c r="A483" s="93" t="s">
        <v>2462</v>
      </c>
      <c r="B483" s="93" t="s">
        <v>2979</v>
      </c>
    </row>
    <row r="484" spans="1:2" ht="15" customHeight="1">
      <c r="A484" s="93" t="s">
        <v>2463</v>
      </c>
      <c r="B484" s="93" t="s">
        <v>2980</v>
      </c>
    </row>
    <row r="485" spans="1:2" ht="15" customHeight="1">
      <c r="A485" s="93" t="s">
        <v>2464</v>
      </c>
      <c r="B485" s="93" t="s">
        <v>2981</v>
      </c>
    </row>
    <row r="486" spans="1:2" ht="15" customHeight="1">
      <c r="A486" s="93" t="s">
        <v>2465</v>
      </c>
      <c r="B486" s="93" t="s">
        <v>2982</v>
      </c>
    </row>
    <row r="487" spans="1:2" ht="15" customHeight="1">
      <c r="A487" s="93" t="s">
        <v>2466</v>
      </c>
      <c r="B487" s="93" t="s">
        <v>2983</v>
      </c>
    </row>
    <row r="488" spans="1:2" ht="15" customHeight="1">
      <c r="A488" s="93" t="s">
        <v>2467</v>
      </c>
      <c r="B488" s="93" t="s">
        <v>2984</v>
      </c>
    </row>
    <row r="489" spans="1:2" ht="15" customHeight="1">
      <c r="A489" s="93" t="s">
        <v>2468</v>
      </c>
      <c r="B489" s="93" t="s">
        <v>2985</v>
      </c>
    </row>
    <row r="490" spans="1:2" ht="15" customHeight="1">
      <c r="A490" s="93" t="s">
        <v>2469</v>
      </c>
      <c r="B490" s="93" t="s">
        <v>2986</v>
      </c>
    </row>
    <row r="491" spans="1:2" ht="15" customHeight="1">
      <c r="A491" s="93" t="s">
        <v>2470</v>
      </c>
      <c r="B491" s="93" t="s">
        <v>2987</v>
      </c>
    </row>
    <row r="492" spans="1:2" ht="15" customHeight="1">
      <c r="A492" s="93" t="s">
        <v>2471</v>
      </c>
      <c r="B492" s="93" t="s">
        <v>2988</v>
      </c>
    </row>
    <row r="493" spans="1:2" ht="15" customHeight="1">
      <c r="A493" s="93" t="s">
        <v>2314</v>
      </c>
      <c r="B493" s="93" t="s">
        <v>2315</v>
      </c>
    </row>
    <row r="494" spans="1:2" ht="15" customHeight="1">
      <c r="A494" s="93" t="s">
        <v>2316</v>
      </c>
      <c r="B494" s="93" t="s">
        <v>2317</v>
      </c>
    </row>
    <row r="495" spans="1:2" ht="15" customHeight="1">
      <c r="A495" s="93" t="s">
        <v>683</v>
      </c>
      <c r="B495" s="93" t="s">
        <v>2989</v>
      </c>
    </row>
    <row r="496" spans="1:2" ht="15" customHeight="1">
      <c r="A496" s="93" t="s">
        <v>684</v>
      </c>
      <c r="B496" s="93" t="s">
        <v>2990</v>
      </c>
    </row>
    <row r="497" spans="1:2" ht="15" customHeight="1">
      <c r="A497" s="93" t="s">
        <v>685</v>
      </c>
      <c r="B497" s="93" t="s">
        <v>2991</v>
      </c>
    </row>
    <row r="498" spans="1:2" ht="15" customHeight="1">
      <c r="A498" s="93" t="s">
        <v>686</v>
      </c>
      <c r="B498" s="93" t="s">
        <v>2992</v>
      </c>
    </row>
    <row r="499" spans="1:2" ht="15" customHeight="1">
      <c r="A499" s="93" t="s">
        <v>687</v>
      </c>
      <c r="B499" s="93" t="s">
        <v>2993</v>
      </c>
    </row>
    <row r="500" spans="1:2" ht="15" customHeight="1">
      <c r="A500" s="93" t="s">
        <v>688</v>
      </c>
      <c r="B500" s="93" t="s">
        <v>2994</v>
      </c>
    </row>
    <row r="501" spans="1:2" ht="15" customHeight="1">
      <c r="A501" s="93" t="s">
        <v>689</v>
      </c>
      <c r="B501" s="93" t="s">
        <v>2995</v>
      </c>
    </row>
    <row r="502" spans="1:2" ht="15" customHeight="1">
      <c r="A502" s="93" t="s">
        <v>690</v>
      </c>
      <c r="B502" s="93" t="s">
        <v>2996</v>
      </c>
    </row>
    <row r="503" spans="1:2" ht="15" customHeight="1">
      <c r="A503" s="93" t="s">
        <v>691</v>
      </c>
      <c r="B503" s="93" t="s">
        <v>2997</v>
      </c>
    </row>
    <row r="504" spans="1:2" ht="15" customHeight="1">
      <c r="A504" s="93" t="s">
        <v>692</v>
      </c>
      <c r="B504" s="93" t="s">
        <v>2998</v>
      </c>
    </row>
    <row r="505" spans="1:2" ht="15" customHeight="1">
      <c r="A505" s="93" t="s">
        <v>693</v>
      </c>
      <c r="B505" s="93" t="s">
        <v>2999</v>
      </c>
    </row>
    <row r="506" spans="1:2" ht="15" customHeight="1">
      <c r="A506" s="93" t="s">
        <v>694</v>
      </c>
      <c r="B506" s="93" t="s">
        <v>3000</v>
      </c>
    </row>
    <row r="507" spans="1:2" ht="15" customHeight="1">
      <c r="A507" s="93" t="s">
        <v>695</v>
      </c>
      <c r="B507" s="93" t="s">
        <v>3001</v>
      </c>
    </row>
    <row r="508" spans="1:2" ht="15" customHeight="1">
      <c r="A508" s="93" t="s">
        <v>696</v>
      </c>
      <c r="B508" s="93" t="s">
        <v>3002</v>
      </c>
    </row>
    <row r="509" spans="1:2" ht="15" customHeight="1">
      <c r="A509" s="93" t="s">
        <v>697</v>
      </c>
      <c r="B509" s="93" t="s">
        <v>3003</v>
      </c>
    </row>
    <row r="510" spans="1:2" ht="15" customHeight="1">
      <c r="A510" s="93" t="s">
        <v>698</v>
      </c>
      <c r="B510" s="93" t="s">
        <v>3004</v>
      </c>
    </row>
    <row r="511" spans="1:2" ht="15" customHeight="1">
      <c r="A511" s="93" t="s">
        <v>699</v>
      </c>
      <c r="B511" s="93" t="s">
        <v>3005</v>
      </c>
    </row>
    <row r="512" spans="1:2" ht="15" customHeight="1">
      <c r="A512" s="93" t="s">
        <v>700</v>
      </c>
      <c r="B512" s="93" t="s">
        <v>3006</v>
      </c>
    </row>
    <row r="513" spans="1:2" ht="15" customHeight="1">
      <c r="A513" s="93" t="s">
        <v>701</v>
      </c>
      <c r="B513" s="93" t="s">
        <v>3007</v>
      </c>
    </row>
    <row r="514" spans="1:2" ht="15" customHeight="1">
      <c r="A514" s="93" t="s">
        <v>702</v>
      </c>
      <c r="B514" s="93" t="s">
        <v>3008</v>
      </c>
    </row>
    <row r="515" spans="1:2" ht="15" customHeight="1">
      <c r="A515" s="93" t="s">
        <v>703</v>
      </c>
      <c r="B515" s="93" t="s">
        <v>3009</v>
      </c>
    </row>
    <row r="516" spans="1:2" ht="15" customHeight="1">
      <c r="A516" s="93" t="s">
        <v>704</v>
      </c>
      <c r="B516" s="93" t="s">
        <v>3010</v>
      </c>
    </row>
    <row r="517" spans="1:2" ht="15" customHeight="1">
      <c r="A517" s="93" t="s">
        <v>705</v>
      </c>
      <c r="B517" s="93" t="s">
        <v>3011</v>
      </c>
    </row>
    <row r="518" spans="1:2" ht="15" customHeight="1">
      <c r="A518" s="93" t="s">
        <v>706</v>
      </c>
      <c r="B518" s="93" t="s">
        <v>3012</v>
      </c>
    </row>
    <row r="519" spans="1:2" ht="15" customHeight="1">
      <c r="A519" s="93" t="s">
        <v>707</v>
      </c>
      <c r="B519" s="93" t="s">
        <v>3013</v>
      </c>
    </row>
    <row r="520" spans="1:2" ht="15" customHeight="1">
      <c r="A520" s="93" t="s">
        <v>2318</v>
      </c>
      <c r="B520" s="93" t="s">
        <v>3014</v>
      </c>
    </row>
    <row r="521" spans="1:2" ht="15" customHeight="1">
      <c r="A521" s="93" t="s">
        <v>708</v>
      </c>
      <c r="B521" s="93" t="s">
        <v>3015</v>
      </c>
    </row>
    <row r="522" spans="1:2" ht="15" customHeight="1">
      <c r="A522" s="93" t="s">
        <v>709</v>
      </c>
      <c r="B522" s="93" t="s">
        <v>3016</v>
      </c>
    </row>
    <row r="523" spans="1:2" ht="15" customHeight="1">
      <c r="A523" s="93" t="s">
        <v>2472</v>
      </c>
      <c r="B523" s="93" t="s">
        <v>3017</v>
      </c>
    </row>
    <row r="524" spans="1:2" ht="15" customHeight="1">
      <c r="A524" s="93" t="s">
        <v>710</v>
      </c>
      <c r="B524" s="93" t="s">
        <v>3018</v>
      </c>
    </row>
    <row r="525" spans="1:2" ht="15" customHeight="1">
      <c r="A525" s="93" t="s">
        <v>711</v>
      </c>
      <c r="B525" s="93" t="s">
        <v>3019</v>
      </c>
    </row>
    <row r="526" spans="1:2" ht="15" customHeight="1">
      <c r="A526" s="93" t="s">
        <v>712</v>
      </c>
      <c r="B526" s="93" t="s">
        <v>3020</v>
      </c>
    </row>
    <row r="527" spans="1:2" ht="15" customHeight="1">
      <c r="A527" s="93" t="s">
        <v>713</v>
      </c>
      <c r="B527" s="93" t="s">
        <v>3021</v>
      </c>
    </row>
    <row r="528" spans="1:2" ht="15" customHeight="1">
      <c r="A528" s="93" t="s">
        <v>714</v>
      </c>
      <c r="B528" s="93" t="s">
        <v>3022</v>
      </c>
    </row>
    <row r="529" spans="1:2" ht="15" customHeight="1">
      <c r="A529" s="93" t="s">
        <v>2473</v>
      </c>
      <c r="B529" s="93" t="s">
        <v>3023</v>
      </c>
    </row>
    <row r="530" spans="1:2" ht="15" customHeight="1">
      <c r="A530" s="93" t="s">
        <v>2474</v>
      </c>
      <c r="B530" s="93" t="s">
        <v>3024</v>
      </c>
    </row>
    <row r="531" spans="1:2" ht="15" customHeight="1">
      <c r="A531" s="93" t="s">
        <v>2319</v>
      </c>
      <c r="B531" s="93" t="s">
        <v>2320</v>
      </c>
    </row>
    <row r="532" spans="1:2" ht="15" customHeight="1">
      <c r="A532" s="93" t="s">
        <v>715</v>
      </c>
      <c r="B532" s="93" t="s">
        <v>3025</v>
      </c>
    </row>
    <row r="533" spans="1:2" ht="15" customHeight="1">
      <c r="A533" s="93" t="s">
        <v>716</v>
      </c>
      <c r="B533" s="93" t="s">
        <v>3026</v>
      </c>
    </row>
    <row r="534" spans="1:2" ht="15" customHeight="1">
      <c r="A534" s="93" t="s">
        <v>717</v>
      </c>
      <c r="B534" s="93" t="s">
        <v>3027</v>
      </c>
    </row>
    <row r="535" spans="1:2" ht="15" customHeight="1">
      <c r="A535" s="93" t="s">
        <v>718</v>
      </c>
      <c r="B535" s="93" t="s">
        <v>3028</v>
      </c>
    </row>
    <row r="536" spans="1:2" ht="15" customHeight="1">
      <c r="A536" s="93" t="s">
        <v>719</v>
      </c>
      <c r="B536" s="93" t="s">
        <v>3029</v>
      </c>
    </row>
    <row r="537" spans="1:2" ht="15" customHeight="1">
      <c r="A537" s="93" t="s">
        <v>720</v>
      </c>
      <c r="B537" s="93" t="s">
        <v>3030</v>
      </c>
    </row>
    <row r="538" spans="1:2" ht="15" customHeight="1">
      <c r="A538" s="93" t="s">
        <v>721</v>
      </c>
      <c r="B538" s="93" t="s">
        <v>3031</v>
      </c>
    </row>
    <row r="539" spans="1:2" ht="15" customHeight="1">
      <c r="A539" s="93" t="s">
        <v>722</v>
      </c>
      <c r="B539" s="93" t="s">
        <v>3032</v>
      </c>
    </row>
    <row r="540" spans="1:2" ht="15" customHeight="1">
      <c r="A540" s="93" t="s">
        <v>723</v>
      </c>
      <c r="B540" s="93" t="s">
        <v>3033</v>
      </c>
    </row>
    <row r="541" spans="1:2" ht="15" customHeight="1">
      <c r="A541" s="93" t="s">
        <v>724</v>
      </c>
      <c r="B541" s="93" t="s">
        <v>3034</v>
      </c>
    </row>
    <row r="542" spans="1:2" ht="15" customHeight="1">
      <c r="A542" s="93" t="s">
        <v>725</v>
      </c>
      <c r="B542" s="93" t="s">
        <v>3035</v>
      </c>
    </row>
    <row r="543" spans="1:2" ht="15" customHeight="1">
      <c r="A543" s="93" t="s">
        <v>726</v>
      </c>
      <c r="B543" s="93" t="s">
        <v>3036</v>
      </c>
    </row>
    <row r="544" spans="1:2" ht="15" customHeight="1">
      <c r="A544" s="93" t="s">
        <v>727</v>
      </c>
      <c r="B544" s="93" t="s">
        <v>3037</v>
      </c>
    </row>
    <row r="545" spans="1:2" ht="15" customHeight="1">
      <c r="A545" s="93" t="s">
        <v>728</v>
      </c>
      <c r="B545" s="93" t="s">
        <v>3038</v>
      </c>
    </row>
    <row r="546" spans="1:2" ht="15" customHeight="1">
      <c r="A546" s="93" t="s">
        <v>729</v>
      </c>
      <c r="B546" s="93" t="s">
        <v>3039</v>
      </c>
    </row>
    <row r="547" spans="1:2" ht="15" customHeight="1">
      <c r="A547" s="93" t="s">
        <v>730</v>
      </c>
      <c r="B547" s="93" t="s">
        <v>3040</v>
      </c>
    </row>
    <row r="548" spans="1:2" ht="15" customHeight="1">
      <c r="A548" s="93" t="s">
        <v>731</v>
      </c>
      <c r="B548" s="93" t="s">
        <v>3041</v>
      </c>
    </row>
    <row r="549" spans="1:2" ht="15" customHeight="1">
      <c r="A549" s="93" t="s">
        <v>732</v>
      </c>
      <c r="B549" s="93" t="s">
        <v>3042</v>
      </c>
    </row>
    <row r="550" spans="1:2" ht="15" customHeight="1">
      <c r="A550" s="93" t="s">
        <v>733</v>
      </c>
      <c r="B550" s="93" t="s">
        <v>3043</v>
      </c>
    </row>
    <row r="551" spans="1:2" ht="15" customHeight="1">
      <c r="A551" s="93" t="s">
        <v>734</v>
      </c>
      <c r="B551" s="93" t="s">
        <v>3044</v>
      </c>
    </row>
    <row r="552" spans="1:2" ht="15" customHeight="1">
      <c r="A552" s="93" t="s">
        <v>735</v>
      </c>
      <c r="B552" s="93" t="s">
        <v>3045</v>
      </c>
    </row>
    <row r="553" spans="1:2" ht="15" customHeight="1">
      <c r="A553" s="93" t="s">
        <v>736</v>
      </c>
      <c r="B553" s="93" t="s">
        <v>3046</v>
      </c>
    </row>
    <row r="554" spans="1:2" ht="15" customHeight="1">
      <c r="A554" s="93" t="s">
        <v>737</v>
      </c>
      <c r="B554" s="93" t="s">
        <v>3047</v>
      </c>
    </row>
    <row r="555" spans="1:2" ht="15" customHeight="1">
      <c r="A555" s="93" t="s">
        <v>738</v>
      </c>
      <c r="B555" s="93" t="s">
        <v>3048</v>
      </c>
    </row>
    <row r="556" spans="1:2" ht="15" customHeight="1">
      <c r="A556" s="93" t="s">
        <v>739</v>
      </c>
      <c r="B556" s="93" t="s">
        <v>3049</v>
      </c>
    </row>
    <row r="557" spans="1:2" ht="15" customHeight="1">
      <c r="A557" s="93" t="s">
        <v>740</v>
      </c>
      <c r="B557" s="93" t="s">
        <v>3050</v>
      </c>
    </row>
    <row r="558" spans="1:2" ht="15" customHeight="1">
      <c r="A558" s="93" t="s">
        <v>2475</v>
      </c>
      <c r="B558" s="93" t="s">
        <v>3051</v>
      </c>
    </row>
    <row r="559" spans="1:2" ht="15" customHeight="1">
      <c r="A559" s="93" t="s">
        <v>741</v>
      </c>
      <c r="B559" s="93" t="s">
        <v>3052</v>
      </c>
    </row>
    <row r="560" spans="1:2" ht="15" customHeight="1">
      <c r="A560" s="93" t="s">
        <v>742</v>
      </c>
      <c r="B560" s="93" t="s">
        <v>3053</v>
      </c>
    </row>
    <row r="561" spans="1:2" ht="15" customHeight="1">
      <c r="A561" s="93" t="s">
        <v>743</v>
      </c>
      <c r="B561" s="93" t="s">
        <v>3054</v>
      </c>
    </row>
    <row r="562" spans="1:2" ht="15" customHeight="1">
      <c r="A562" s="93" t="s">
        <v>744</v>
      </c>
      <c r="B562" s="93" t="s">
        <v>3055</v>
      </c>
    </row>
    <row r="563" spans="1:2" ht="15" customHeight="1">
      <c r="A563" s="93" t="s">
        <v>745</v>
      </c>
      <c r="B563" s="93" t="s">
        <v>3056</v>
      </c>
    </row>
    <row r="564" spans="1:2" ht="15" customHeight="1">
      <c r="A564" s="93" t="s">
        <v>746</v>
      </c>
      <c r="B564" s="93" t="s">
        <v>3057</v>
      </c>
    </row>
    <row r="565" spans="1:2" ht="15" customHeight="1">
      <c r="A565" s="93" t="s">
        <v>747</v>
      </c>
      <c r="B565" s="93" t="s">
        <v>3058</v>
      </c>
    </row>
    <row r="566" spans="1:2" ht="15" customHeight="1">
      <c r="A566" s="93" t="s">
        <v>748</v>
      </c>
      <c r="B566" s="93" t="s">
        <v>3059</v>
      </c>
    </row>
    <row r="567" spans="1:2" ht="15" customHeight="1">
      <c r="A567" s="93" t="s">
        <v>749</v>
      </c>
      <c r="B567" s="93" t="s">
        <v>3060</v>
      </c>
    </row>
    <row r="568" spans="1:2" ht="15" customHeight="1">
      <c r="A568" s="93" t="s">
        <v>750</v>
      </c>
      <c r="B568" s="93" t="s">
        <v>3061</v>
      </c>
    </row>
    <row r="569" spans="1:2" ht="15" customHeight="1">
      <c r="A569" s="93" t="s">
        <v>751</v>
      </c>
      <c r="B569" s="93" t="s">
        <v>3062</v>
      </c>
    </row>
    <row r="570" spans="1:2" ht="15" customHeight="1">
      <c r="A570" s="93" t="s">
        <v>752</v>
      </c>
      <c r="B570" s="93" t="s">
        <v>3063</v>
      </c>
    </row>
    <row r="571" spans="1:2" ht="15" customHeight="1">
      <c r="A571" s="93" t="s">
        <v>753</v>
      </c>
      <c r="B571" s="93" t="s">
        <v>3064</v>
      </c>
    </row>
    <row r="572" spans="1:2" ht="15" customHeight="1">
      <c r="A572" s="93" t="s">
        <v>754</v>
      </c>
      <c r="B572" s="93" t="s">
        <v>3065</v>
      </c>
    </row>
    <row r="573" spans="1:2" ht="15" customHeight="1">
      <c r="A573" s="93" t="s">
        <v>755</v>
      </c>
      <c r="B573" s="93" t="s">
        <v>3066</v>
      </c>
    </row>
    <row r="574" spans="1:2" ht="15" customHeight="1">
      <c r="A574" s="93" t="s">
        <v>756</v>
      </c>
      <c r="B574" s="93" t="s">
        <v>3067</v>
      </c>
    </row>
    <row r="575" spans="1:2" ht="15" customHeight="1">
      <c r="A575" s="93" t="s">
        <v>757</v>
      </c>
      <c r="B575" s="93" t="s">
        <v>3068</v>
      </c>
    </row>
    <row r="576" spans="1:2" ht="15" customHeight="1">
      <c r="A576" s="93" t="s">
        <v>758</v>
      </c>
      <c r="B576" s="93" t="s">
        <v>3069</v>
      </c>
    </row>
    <row r="577" spans="1:2" ht="15" customHeight="1">
      <c r="A577" s="93" t="s">
        <v>759</v>
      </c>
      <c r="B577" s="93" t="s">
        <v>3070</v>
      </c>
    </row>
    <row r="578" spans="1:2" ht="15" customHeight="1">
      <c r="A578" s="93" t="s">
        <v>760</v>
      </c>
      <c r="B578" s="93" t="s">
        <v>3071</v>
      </c>
    </row>
    <row r="579" spans="1:2" ht="15" customHeight="1">
      <c r="A579" s="93" t="s">
        <v>761</v>
      </c>
      <c r="B579" s="93" t="s">
        <v>3072</v>
      </c>
    </row>
    <row r="580" spans="1:2" ht="15" customHeight="1">
      <c r="A580" s="93" t="s">
        <v>762</v>
      </c>
      <c r="B580" s="93" t="s">
        <v>3073</v>
      </c>
    </row>
    <row r="581" spans="1:2" ht="15" customHeight="1">
      <c r="A581" s="93" t="s">
        <v>763</v>
      </c>
      <c r="B581" s="93" t="s">
        <v>3074</v>
      </c>
    </row>
    <row r="582" spans="1:2" ht="15" customHeight="1">
      <c r="A582" s="93" t="s">
        <v>764</v>
      </c>
      <c r="B582" s="93" t="s">
        <v>3075</v>
      </c>
    </row>
    <row r="583" spans="1:2" ht="15" customHeight="1">
      <c r="A583" s="93" t="s">
        <v>765</v>
      </c>
      <c r="B583" s="93" t="s">
        <v>3076</v>
      </c>
    </row>
    <row r="584" spans="1:2" ht="15" customHeight="1">
      <c r="A584" s="93" t="s">
        <v>766</v>
      </c>
      <c r="B584" s="93" t="s">
        <v>3077</v>
      </c>
    </row>
    <row r="585" spans="1:2" ht="15" customHeight="1">
      <c r="A585" s="93" t="s">
        <v>767</v>
      </c>
      <c r="B585" s="93" t="s">
        <v>3078</v>
      </c>
    </row>
    <row r="586" spans="1:2" ht="15" customHeight="1">
      <c r="A586" s="93" t="s">
        <v>768</v>
      </c>
      <c r="B586" s="93" t="s">
        <v>3079</v>
      </c>
    </row>
    <row r="587" spans="1:2" ht="15" customHeight="1">
      <c r="A587" s="93" t="s">
        <v>769</v>
      </c>
      <c r="B587" s="93" t="s">
        <v>3080</v>
      </c>
    </row>
    <row r="588" spans="1:2" ht="15" customHeight="1">
      <c r="A588" s="93" t="s">
        <v>770</v>
      </c>
      <c r="B588" s="93" t="s">
        <v>3081</v>
      </c>
    </row>
    <row r="589" spans="1:2" ht="15" customHeight="1">
      <c r="A589" s="93" t="s">
        <v>2476</v>
      </c>
      <c r="B589" s="93" t="s">
        <v>3082</v>
      </c>
    </row>
    <row r="590" spans="1:2" ht="15" customHeight="1">
      <c r="A590" s="93" t="s">
        <v>771</v>
      </c>
      <c r="B590" s="93" t="s">
        <v>3083</v>
      </c>
    </row>
    <row r="591" spans="1:2" ht="15" customHeight="1">
      <c r="A591" s="93" t="s">
        <v>772</v>
      </c>
      <c r="B591" s="93" t="s">
        <v>3084</v>
      </c>
    </row>
    <row r="592" spans="1:2" ht="15" customHeight="1">
      <c r="A592" s="93" t="s">
        <v>773</v>
      </c>
      <c r="B592" s="93" t="s">
        <v>3085</v>
      </c>
    </row>
    <row r="593" spans="1:2" ht="15" customHeight="1">
      <c r="A593" s="93" t="s">
        <v>2477</v>
      </c>
      <c r="B593" s="93" t="s">
        <v>3086</v>
      </c>
    </row>
    <row r="594" spans="1:2" ht="15" customHeight="1">
      <c r="A594" s="93" t="s">
        <v>2478</v>
      </c>
      <c r="B594" s="93" t="s">
        <v>3087</v>
      </c>
    </row>
    <row r="595" spans="1:2" ht="15" customHeight="1">
      <c r="A595" s="93" t="s">
        <v>2479</v>
      </c>
      <c r="B595" s="93" t="s">
        <v>3088</v>
      </c>
    </row>
    <row r="596" spans="1:2" ht="15" customHeight="1">
      <c r="A596" s="93" t="s">
        <v>774</v>
      </c>
      <c r="B596" s="93" t="s">
        <v>3089</v>
      </c>
    </row>
    <row r="597" spans="1:2" ht="15" customHeight="1">
      <c r="A597" s="93" t="s">
        <v>2480</v>
      </c>
      <c r="B597" s="93" t="s">
        <v>3090</v>
      </c>
    </row>
    <row r="598" spans="1:2" ht="15" customHeight="1">
      <c r="A598" s="93" t="s">
        <v>775</v>
      </c>
      <c r="B598" s="93" t="s">
        <v>3091</v>
      </c>
    </row>
    <row r="599" spans="1:2" ht="15" customHeight="1">
      <c r="A599" s="93" t="s">
        <v>776</v>
      </c>
      <c r="B599" s="93" t="s">
        <v>3092</v>
      </c>
    </row>
    <row r="600" spans="1:2" ht="15" customHeight="1">
      <c r="A600" s="93" t="s">
        <v>777</v>
      </c>
      <c r="B600" s="93" t="s">
        <v>3093</v>
      </c>
    </row>
    <row r="601" spans="1:2" ht="15" customHeight="1">
      <c r="A601" s="93" t="s">
        <v>778</v>
      </c>
      <c r="B601" s="93" t="s">
        <v>3094</v>
      </c>
    </row>
    <row r="602" spans="1:2" ht="15" customHeight="1">
      <c r="A602" s="93" t="s">
        <v>779</v>
      </c>
      <c r="B602" s="93" t="s">
        <v>3095</v>
      </c>
    </row>
    <row r="603" spans="1:2" ht="15" customHeight="1">
      <c r="A603" s="93" t="s">
        <v>2481</v>
      </c>
      <c r="B603" s="93" t="s">
        <v>3096</v>
      </c>
    </row>
    <row r="604" spans="1:2" ht="15" customHeight="1">
      <c r="A604" s="93" t="s">
        <v>780</v>
      </c>
      <c r="B604" s="93" t="s">
        <v>3097</v>
      </c>
    </row>
    <row r="605" spans="1:2" ht="15" customHeight="1">
      <c r="A605" s="93" t="s">
        <v>781</v>
      </c>
      <c r="B605" s="93" t="s">
        <v>3098</v>
      </c>
    </row>
    <row r="606" spans="1:2" ht="15" customHeight="1">
      <c r="A606" s="93" t="s">
        <v>782</v>
      </c>
      <c r="B606" s="93" t="s">
        <v>3099</v>
      </c>
    </row>
    <row r="607" spans="1:2" ht="15" customHeight="1">
      <c r="A607" s="93" t="s">
        <v>783</v>
      </c>
      <c r="B607" s="93" t="s">
        <v>3100</v>
      </c>
    </row>
    <row r="608" spans="1:2" ht="15" customHeight="1">
      <c r="A608" s="93" t="s">
        <v>784</v>
      </c>
      <c r="B608" s="93" t="s">
        <v>3101</v>
      </c>
    </row>
    <row r="609" spans="1:2" ht="15" customHeight="1">
      <c r="A609" s="93" t="s">
        <v>785</v>
      </c>
      <c r="B609" s="93" t="s">
        <v>3102</v>
      </c>
    </row>
    <row r="610" spans="1:2" ht="15" customHeight="1">
      <c r="A610" s="93" t="s">
        <v>786</v>
      </c>
      <c r="B610" s="93" t="s">
        <v>3103</v>
      </c>
    </row>
    <row r="611" spans="1:2" ht="15" customHeight="1">
      <c r="A611" s="93" t="s">
        <v>787</v>
      </c>
      <c r="B611" s="93" t="s">
        <v>3104</v>
      </c>
    </row>
    <row r="612" spans="1:2" ht="15" customHeight="1">
      <c r="A612" s="93" t="s">
        <v>788</v>
      </c>
      <c r="B612" s="93" t="s">
        <v>3105</v>
      </c>
    </row>
    <row r="613" spans="1:2" ht="15" customHeight="1">
      <c r="A613" s="93" t="s">
        <v>789</v>
      </c>
      <c r="B613" s="93" t="s">
        <v>3106</v>
      </c>
    </row>
    <row r="614" spans="1:2" ht="15" customHeight="1">
      <c r="A614" s="93" t="s">
        <v>790</v>
      </c>
      <c r="B614" s="93" t="s">
        <v>3107</v>
      </c>
    </row>
    <row r="615" spans="1:2" ht="15" customHeight="1">
      <c r="A615" s="93" t="s">
        <v>2321</v>
      </c>
      <c r="B615" s="93" t="s">
        <v>3108</v>
      </c>
    </row>
    <row r="616" spans="1:2" ht="15" customHeight="1">
      <c r="A616" s="93" t="s">
        <v>791</v>
      </c>
      <c r="B616" s="93" t="s">
        <v>3109</v>
      </c>
    </row>
    <row r="617" spans="1:2" ht="15" customHeight="1">
      <c r="A617" s="93" t="s">
        <v>792</v>
      </c>
      <c r="B617" s="93" t="s">
        <v>3110</v>
      </c>
    </row>
    <row r="618" spans="1:2" ht="15" customHeight="1">
      <c r="A618" s="93" t="s">
        <v>793</v>
      </c>
      <c r="B618" s="93" t="s">
        <v>3111</v>
      </c>
    </row>
    <row r="619" spans="1:2" ht="15" customHeight="1">
      <c r="A619" s="93" t="s">
        <v>794</v>
      </c>
      <c r="B619" s="93" t="s">
        <v>3112</v>
      </c>
    </row>
    <row r="620" spans="1:2" ht="15" customHeight="1">
      <c r="A620" s="93" t="s">
        <v>795</v>
      </c>
      <c r="B620" s="93" t="s">
        <v>3113</v>
      </c>
    </row>
    <row r="621" spans="1:2" ht="15" customHeight="1">
      <c r="A621" s="93" t="s">
        <v>796</v>
      </c>
      <c r="B621" s="93" t="s">
        <v>3114</v>
      </c>
    </row>
    <row r="622" spans="1:2" ht="15" customHeight="1">
      <c r="A622" s="93" t="s">
        <v>797</v>
      </c>
      <c r="B622" s="93" t="s">
        <v>3115</v>
      </c>
    </row>
    <row r="623" spans="1:2" ht="15" customHeight="1">
      <c r="A623" s="93" t="s">
        <v>798</v>
      </c>
      <c r="B623" s="93" t="s">
        <v>3116</v>
      </c>
    </row>
    <row r="624" spans="1:2" ht="15" customHeight="1">
      <c r="A624" s="93" t="s">
        <v>799</v>
      </c>
      <c r="B624" s="93" t="s">
        <v>3117</v>
      </c>
    </row>
    <row r="625" spans="1:2" ht="15" customHeight="1">
      <c r="A625" s="93" t="s">
        <v>800</v>
      </c>
      <c r="B625" s="93" t="s">
        <v>3118</v>
      </c>
    </row>
    <row r="626" spans="1:2" ht="15" customHeight="1">
      <c r="A626" s="93" t="s">
        <v>801</v>
      </c>
      <c r="B626" s="93" t="s">
        <v>3119</v>
      </c>
    </row>
    <row r="627" spans="1:2" ht="15" customHeight="1">
      <c r="A627" s="93" t="s">
        <v>802</v>
      </c>
      <c r="B627" s="93" t="s">
        <v>3120</v>
      </c>
    </row>
    <row r="628" spans="1:2" ht="15" customHeight="1">
      <c r="A628" s="93" t="s">
        <v>803</v>
      </c>
      <c r="B628" s="93" t="s">
        <v>3121</v>
      </c>
    </row>
    <row r="629" spans="1:2" ht="15" customHeight="1">
      <c r="A629" s="93" t="s">
        <v>804</v>
      </c>
      <c r="B629" s="93" t="s">
        <v>3122</v>
      </c>
    </row>
    <row r="630" spans="1:2" ht="15" customHeight="1">
      <c r="A630" s="93" t="s">
        <v>805</v>
      </c>
      <c r="B630" s="93" t="s">
        <v>3123</v>
      </c>
    </row>
    <row r="631" spans="1:2" ht="15" customHeight="1">
      <c r="A631" s="93" t="s">
        <v>806</v>
      </c>
      <c r="B631" s="93" t="s">
        <v>3124</v>
      </c>
    </row>
    <row r="632" spans="1:2" ht="15" customHeight="1">
      <c r="A632" s="93" t="s">
        <v>807</v>
      </c>
      <c r="B632" s="93" t="s">
        <v>3125</v>
      </c>
    </row>
    <row r="633" spans="1:2" ht="15" customHeight="1">
      <c r="A633" s="93" t="s">
        <v>808</v>
      </c>
      <c r="B633" s="93" t="s">
        <v>3126</v>
      </c>
    </row>
    <row r="634" spans="1:2" ht="15" customHeight="1">
      <c r="A634" s="93" t="s">
        <v>809</v>
      </c>
      <c r="B634" s="93" t="s">
        <v>3127</v>
      </c>
    </row>
    <row r="635" spans="1:2" ht="15" customHeight="1">
      <c r="A635" s="93" t="s">
        <v>810</v>
      </c>
      <c r="B635" s="93" t="s">
        <v>3128</v>
      </c>
    </row>
    <row r="636" spans="1:2" ht="15" customHeight="1">
      <c r="A636" s="93" t="s">
        <v>811</v>
      </c>
      <c r="B636" s="93" t="s">
        <v>3129</v>
      </c>
    </row>
    <row r="637" spans="1:2" ht="15" customHeight="1">
      <c r="A637" s="93" t="s">
        <v>2322</v>
      </c>
      <c r="B637" s="93" t="s">
        <v>3131</v>
      </c>
    </row>
    <row r="638" spans="1:2" ht="15" customHeight="1">
      <c r="A638" s="93" t="s">
        <v>2323</v>
      </c>
      <c r="B638" s="93" t="s">
        <v>2324</v>
      </c>
    </row>
    <row r="639" spans="1:2" ht="15" customHeight="1">
      <c r="A639" s="93" t="s">
        <v>813</v>
      </c>
      <c r="B639" s="93" t="s">
        <v>3132</v>
      </c>
    </row>
    <row r="640" spans="1:2" ht="15" customHeight="1">
      <c r="A640" s="93" t="s">
        <v>2482</v>
      </c>
      <c r="B640" s="93" t="s">
        <v>3133</v>
      </c>
    </row>
    <row r="641" spans="1:2" ht="15" customHeight="1">
      <c r="A641" s="93" t="s">
        <v>814</v>
      </c>
      <c r="B641" s="93" t="s">
        <v>3134</v>
      </c>
    </row>
    <row r="642" spans="1:2" ht="15" customHeight="1">
      <c r="A642" s="93" t="s">
        <v>815</v>
      </c>
      <c r="B642" s="93" t="s">
        <v>3135</v>
      </c>
    </row>
    <row r="643" spans="1:2" ht="15" customHeight="1">
      <c r="A643" s="93" t="s">
        <v>816</v>
      </c>
      <c r="B643" s="93" t="s">
        <v>3136</v>
      </c>
    </row>
    <row r="644" spans="1:2" ht="15" customHeight="1">
      <c r="A644" s="93" t="s">
        <v>817</v>
      </c>
      <c r="B644" s="93" t="s">
        <v>3137</v>
      </c>
    </row>
    <row r="645" spans="1:2" ht="15" customHeight="1">
      <c r="A645" s="93" t="s">
        <v>818</v>
      </c>
      <c r="B645" s="93" t="s">
        <v>3138</v>
      </c>
    </row>
    <row r="646" spans="1:2" ht="15" customHeight="1">
      <c r="A646" s="93" t="s">
        <v>819</v>
      </c>
      <c r="B646" s="93" t="s">
        <v>3139</v>
      </c>
    </row>
    <row r="647" spans="1:2" ht="15" customHeight="1">
      <c r="A647" s="93" t="s">
        <v>820</v>
      </c>
      <c r="B647" s="93" t="s">
        <v>3140</v>
      </c>
    </row>
    <row r="648" spans="1:2" ht="15" customHeight="1">
      <c r="A648" s="93" t="s">
        <v>821</v>
      </c>
      <c r="B648" s="93" t="s">
        <v>3141</v>
      </c>
    </row>
    <row r="649" spans="1:2" ht="15" customHeight="1">
      <c r="A649" s="93" t="s">
        <v>822</v>
      </c>
      <c r="B649" s="93" t="s">
        <v>3142</v>
      </c>
    </row>
    <row r="650" spans="1:2" ht="15" customHeight="1">
      <c r="A650" s="93" t="s">
        <v>823</v>
      </c>
      <c r="B650" s="93" t="s">
        <v>3143</v>
      </c>
    </row>
    <row r="651" spans="1:2" ht="15" customHeight="1">
      <c r="A651" s="93" t="s">
        <v>824</v>
      </c>
      <c r="B651" s="93" t="s">
        <v>3144</v>
      </c>
    </row>
    <row r="652" spans="1:2" ht="15" customHeight="1">
      <c r="A652" s="93" t="s">
        <v>825</v>
      </c>
      <c r="B652" s="93" t="s">
        <v>3145</v>
      </c>
    </row>
    <row r="653" spans="1:2" ht="15" customHeight="1">
      <c r="A653" s="93" t="s">
        <v>826</v>
      </c>
      <c r="B653" s="93" t="s">
        <v>3146</v>
      </c>
    </row>
    <row r="654" spans="1:2" ht="15" customHeight="1">
      <c r="A654" s="93" t="s">
        <v>827</v>
      </c>
      <c r="B654" s="93" t="s">
        <v>3147</v>
      </c>
    </row>
    <row r="655" spans="1:2" ht="15" customHeight="1">
      <c r="A655" s="93" t="s">
        <v>828</v>
      </c>
      <c r="B655" s="93" t="s">
        <v>3148</v>
      </c>
    </row>
    <row r="656" spans="1:2" ht="15" customHeight="1">
      <c r="A656" s="93" t="s">
        <v>829</v>
      </c>
      <c r="B656" s="93" t="s">
        <v>3149</v>
      </c>
    </row>
    <row r="657" spans="1:2" ht="15" customHeight="1">
      <c r="A657" s="93" t="s">
        <v>830</v>
      </c>
      <c r="B657" s="93" t="s">
        <v>3150</v>
      </c>
    </row>
    <row r="658" spans="1:2" ht="15" customHeight="1">
      <c r="A658" s="93" t="s">
        <v>831</v>
      </c>
      <c r="B658" s="93" t="s">
        <v>3151</v>
      </c>
    </row>
    <row r="659" spans="1:2" ht="15" customHeight="1">
      <c r="A659" s="93" t="s">
        <v>832</v>
      </c>
      <c r="B659" s="93" t="s">
        <v>3152</v>
      </c>
    </row>
    <row r="660" spans="1:2" ht="15" customHeight="1">
      <c r="A660" s="93" t="s">
        <v>833</v>
      </c>
      <c r="B660" s="93" t="s">
        <v>3153</v>
      </c>
    </row>
    <row r="661" spans="1:2" ht="15" customHeight="1">
      <c r="A661" s="93" t="s">
        <v>834</v>
      </c>
      <c r="B661" s="93" t="s">
        <v>3154</v>
      </c>
    </row>
    <row r="662" spans="1:2" ht="15" customHeight="1">
      <c r="A662" s="93" t="s">
        <v>835</v>
      </c>
      <c r="B662" s="93" t="s">
        <v>3155</v>
      </c>
    </row>
    <row r="663" spans="1:2" ht="15" customHeight="1">
      <c r="A663" s="93" t="s">
        <v>836</v>
      </c>
      <c r="B663" s="93" t="s">
        <v>3156</v>
      </c>
    </row>
    <row r="664" spans="1:2" ht="15" customHeight="1">
      <c r="A664" s="93" t="s">
        <v>837</v>
      </c>
      <c r="B664" s="93" t="s">
        <v>3157</v>
      </c>
    </row>
    <row r="665" spans="1:2" ht="15" customHeight="1">
      <c r="A665" s="93" t="s">
        <v>838</v>
      </c>
      <c r="B665" s="93" t="s">
        <v>3158</v>
      </c>
    </row>
    <row r="666" spans="1:2" ht="15" customHeight="1">
      <c r="A666" s="93" t="s">
        <v>839</v>
      </c>
      <c r="B666" s="93" t="s">
        <v>3159</v>
      </c>
    </row>
    <row r="667" spans="1:2" ht="15" customHeight="1">
      <c r="A667" s="93" t="s">
        <v>840</v>
      </c>
      <c r="B667" s="93" t="s">
        <v>3160</v>
      </c>
    </row>
    <row r="668" spans="1:2" ht="15" customHeight="1">
      <c r="A668" s="93" t="s">
        <v>841</v>
      </c>
      <c r="B668" s="93" t="s">
        <v>3161</v>
      </c>
    </row>
    <row r="669" spans="1:2" ht="15" customHeight="1">
      <c r="A669" s="93" t="s">
        <v>842</v>
      </c>
      <c r="B669" s="93" t="s">
        <v>3162</v>
      </c>
    </row>
    <row r="670" spans="1:2" ht="15" customHeight="1">
      <c r="A670" s="93" t="s">
        <v>843</v>
      </c>
      <c r="B670" s="93" t="s">
        <v>3163</v>
      </c>
    </row>
    <row r="671" spans="1:2" ht="15" customHeight="1">
      <c r="A671" s="93" t="s">
        <v>844</v>
      </c>
      <c r="B671" s="93" t="s">
        <v>3164</v>
      </c>
    </row>
    <row r="672" spans="1:2" ht="15" customHeight="1">
      <c r="A672" s="93" t="s">
        <v>845</v>
      </c>
      <c r="B672" s="93" t="s">
        <v>3165</v>
      </c>
    </row>
    <row r="673" spans="1:2" ht="15" customHeight="1">
      <c r="A673" s="93" t="s">
        <v>846</v>
      </c>
      <c r="B673" s="93" t="s">
        <v>3166</v>
      </c>
    </row>
    <row r="674" spans="1:2" ht="15" customHeight="1">
      <c r="A674" s="93" t="s">
        <v>847</v>
      </c>
      <c r="B674" s="93" t="s">
        <v>3167</v>
      </c>
    </row>
    <row r="675" spans="1:2" ht="15" customHeight="1">
      <c r="A675" s="93" t="s">
        <v>848</v>
      </c>
      <c r="B675" s="93" t="s">
        <v>3168</v>
      </c>
    </row>
    <row r="676" spans="1:2" ht="15" customHeight="1">
      <c r="A676" s="93" t="s">
        <v>849</v>
      </c>
      <c r="B676" s="93" t="s">
        <v>3169</v>
      </c>
    </row>
    <row r="677" spans="1:2" ht="15" customHeight="1">
      <c r="A677" s="93" t="s">
        <v>850</v>
      </c>
      <c r="B677" s="93" t="s">
        <v>3170</v>
      </c>
    </row>
    <row r="678" spans="1:2" ht="15" customHeight="1">
      <c r="A678" s="93" t="s">
        <v>851</v>
      </c>
      <c r="B678" s="93" t="s">
        <v>3171</v>
      </c>
    </row>
    <row r="679" spans="1:2" ht="15" customHeight="1">
      <c r="A679" s="93" t="s">
        <v>852</v>
      </c>
      <c r="B679" s="93" t="s">
        <v>3172</v>
      </c>
    </row>
    <row r="680" spans="1:2" ht="15" customHeight="1">
      <c r="A680" s="93" t="s">
        <v>853</v>
      </c>
      <c r="B680" s="93" t="s">
        <v>3173</v>
      </c>
    </row>
    <row r="681" spans="1:2" ht="15" customHeight="1">
      <c r="A681" s="93" t="s">
        <v>854</v>
      </c>
      <c r="B681" s="93" t="s">
        <v>3174</v>
      </c>
    </row>
    <row r="682" spans="1:2" ht="15" customHeight="1">
      <c r="A682" s="93" t="s">
        <v>855</v>
      </c>
      <c r="B682" s="93" t="s">
        <v>3175</v>
      </c>
    </row>
    <row r="683" spans="1:2" ht="15" customHeight="1">
      <c r="A683" s="93" t="s">
        <v>856</v>
      </c>
      <c r="B683" s="93" t="s">
        <v>3176</v>
      </c>
    </row>
    <row r="684" spans="1:2" ht="15" customHeight="1">
      <c r="A684" s="93" t="s">
        <v>857</v>
      </c>
      <c r="B684" s="93" t="s">
        <v>3177</v>
      </c>
    </row>
    <row r="685" spans="1:2" ht="15" customHeight="1">
      <c r="A685" s="93" t="s">
        <v>858</v>
      </c>
      <c r="B685" s="93" t="s">
        <v>3178</v>
      </c>
    </row>
    <row r="686" spans="1:2" ht="15" customHeight="1">
      <c r="A686" s="93" t="s">
        <v>859</v>
      </c>
      <c r="B686" s="93" t="s">
        <v>3179</v>
      </c>
    </row>
    <row r="687" spans="1:2" ht="15" customHeight="1">
      <c r="A687" s="93" t="s">
        <v>860</v>
      </c>
      <c r="B687" s="93" t="s">
        <v>3180</v>
      </c>
    </row>
    <row r="688" spans="1:2" ht="15" customHeight="1">
      <c r="A688" s="93" t="s">
        <v>861</v>
      </c>
      <c r="B688" s="93" t="s">
        <v>3181</v>
      </c>
    </row>
    <row r="689" spans="1:2" ht="15" customHeight="1">
      <c r="A689" s="93" t="s">
        <v>862</v>
      </c>
      <c r="B689" s="93" t="s">
        <v>3182</v>
      </c>
    </row>
    <row r="690" spans="1:2" ht="15" customHeight="1">
      <c r="A690" s="93" t="s">
        <v>863</v>
      </c>
      <c r="B690" s="93" t="s">
        <v>3183</v>
      </c>
    </row>
    <row r="691" spans="1:2" ht="15" customHeight="1">
      <c r="A691" s="93" t="s">
        <v>2483</v>
      </c>
      <c r="B691" s="93" t="s">
        <v>3184</v>
      </c>
    </row>
    <row r="692" spans="1:2" ht="15" customHeight="1">
      <c r="A692" s="93" t="s">
        <v>864</v>
      </c>
      <c r="B692" s="93" t="s">
        <v>3185</v>
      </c>
    </row>
    <row r="693" spans="1:2" ht="15" customHeight="1">
      <c r="A693" s="93" t="s">
        <v>865</v>
      </c>
      <c r="B693" s="93" t="s">
        <v>3186</v>
      </c>
    </row>
    <row r="694" spans="1:2" ht="15" customHeight="1">
      <c r="A694" s="93" t="s">
        <v>866</v>
      </c>
      <c r="B694" s="93" t="s">
        <v>3187</v>
      </c>
    </row>
    <row r="695" spans="1:2" ht="15" customHeight="1">
      <c r="A695" s="93" t="s">
        <v>867</v>
      </c>
      <c r="B695" s="93" t="s">
        <v>3188</v>
      </c>
    </row>
    <row r="696" spans="1:2" ht="15" customHeight="1">
      <c r="A696" s="93" t="s">
        <v>868</v>
      </c>
      <c r="B696" s="93" t="s">
        <v>3189</v>
      </c>
    </row>
    <row r="697" spans="1:2" ht="15" customHeight="1">
      <c r="A697" s="93" t="s">
        <v>869</v>
      </c>
      <c r="B697" s="93" t="s">
        <v>3190</v>
      </c>
    </row>
    <row r="698" spans="1:2" ht="15" customHeight="1">
      <c r="A698" s="93" t="s">
        <v>870</v>
      </c>
      <c r="B698" s="93" t="s">
        <v>3191</v>
      </c>
    </row>
    <row r="699" spans="1:2" ht="15" customHeight="1">
      <c r="A699" s="93" t="s">
        <v>871</v>
      </c>
      <c r="B699" s="93" t="s">
        <v>3192</v>
      </c>
    </row>
    <row r="700" spans="1:2" ht="15" customHeight="1">
      <c r="A700" s="93" t="s">
        <v>872</v>
      </c>
      <c r="B700" s="93" t="s">
        <v>3193</v>
      </c>
    </row>
    <row r="701" spans="1:2" ht="15" customHeight="1">
      <c r="A701" s="93" t="s">
        <v>873</v>
      </c>
      <c r="B701" s="93" t="s">
        <v>3194</v>
      </c>
    </row>
    <row r="702" spans="1:2" ht="15" customHeight="1">
      <c r="A702" s="93" t="s">
        <v>874</v>
      </c>
      <c r="B702" s="93" t="s">
        <v>3195</v>
      </c>
    </row>
    <row r="703" spans="1:2" ht="15" customHeight="1">
      <c r="A703" s="93" t="s">
        <v>875</v>
      </c>
      <c r="B703" s="93" t="s">
        <v>3196</v>
      </c>
    </row>
    <row r="704" spans="1:2" ht="15" customHeight="1">
      <c r="A704" s="93" t="s">
        <v>876</v>
      </c>
      <c r="B704" s="93" t="s">
        <v>3197</v>
      </c>
    </row>
    <row r="705" spans="1:2" ht="15" customHeight="1">
      <c r="A705" s="93" t="s">
        <v>877</v>
      </c>
      <c r="B705" s="93" t="s">
        <v>3198</v>
      </c>
    </row>
    <row r="706" spans="1:2" ht="15" customHeight="1">
      <c r="A706" s="93" t="s">
        <v>878</v>
      </c>
      <c r="B706" s="93" t="s">
        <v>3199</v>
      </c>
    </row>
    <row r="707" spans="1:2" ht="15" customHeight="1">
      <c r="A707" s="93" t="s">
        <v>879</v>
      </c>
      <c r="B707" s="93" t="s">
        <v>3200</v>
      </c>
    </row>
    <row r="708" spans="1:2" ht="15" customHeight="1">
      <c r="A708" s="93" t="s">
        <v>880</v>
      </c>
      <c r="B708" s="93" t="s">
        <v>3201</v>
      </c>
    </row>
    <row r="709" spans="1:2" ht="15" customHeight="1">
      <c r="A709" s="93" t="s">
        <v>881</v>
      </c>
      <c r="B709" s="93" t="s">
        <v>3202</v>
      </c>
    </row>
    <row r="710" spans="1:2" ht="15" customHeight="1">
      <c r="A710" s="93" t="s">
        <v>882</v>
      </c>
      <c r="B710" s="93" t="s">
        <v>3203</v>
      </c>
    </row>
    <row r="711" spans="1:2" ht="15" customHeight="1">
      <c r="A711" s="93" t="s">
        <v>883</v>
      </c>
      <c r="B711" s="93" t="s">
        <v>3204</v>
      </c>
    </row>
    <row r="712" spans="1:2" ht="15" customHeight="1">
      <c r="A712" s="93" t="s">
        <v>884</v>
      </c>
      <c r="B712" s="93" t="s">
        <v>3205</v>
      </c>
    </row>
    <row r="713" spans="1:2" ht="15" customHeight="1">
      <c r="A713" s="93" t="s">
        <v>885</v>
      </c>
      <c r="B713" s="93" t="s">
        <v>3206</v>
      </c>
    </row>
    <row r="714" spans="1:2" ht="15" customHeight="1">
      <c r="A714" s="93" t="s">
        <v>886</v>
      </c>
      <c r="B714" s="93" t="s">
        <v>3207</v>
      </c>
    </row>
    <row r="715" spans="1:2" ht="15" customHeight="1">
      <c r="A715" s="93" t="s">
        <v>887</v>
      </c>
      <c r="B715" s="93" t="s">
        <v>3208</v>
      </c>
    </row>
    <row r="716" spans="1:2" ht="15" customHeight="1">
      <c r="A716" s="93" t="s">
        <v>2484</v>
      </c>
      <c r="B716" s="93" t="s">
        <v>3209</v>
      </c>
    </row>
    <row r="717" spans="1:2" ht="15" customHeight="1">
      <c r="A717" s="93" t="s">
        <v>888</v>
      </c>
      <c r="B717" s="93" t="s">
        <v>3210</v>
      </c>
    </row>
    <row r="718" spans="1:2" ht="15" customHeight="1">
      <c r="A718" s="93" t="s">
        <v>889</v>
      </c>
      <c r="B718" s="93" t="s">
        <v>3211</v>
      </c>
    </row>
    <row r="719" spans="1:2" ht="15" customHeight="1">
      <c r="A719" s="93" t="s">
        <v>890</v>
      </c>
      <c r="B719" s="93" t="s">
        <v>3212</v>
      </c>
    </row>
    <row r="720" spans="1:2" ht="15" customHeight="1">
      <c r="A720" s="93" t="s">
        <v>891</v>
      </c>
      <c r="B720" s="93" t="s">
        <v>3213</v>
      </c>
    </row>
    <row r="721" spans="1:2" ht="15" customHeight="1">
      <c r="A721" s="93" t="s">
        <v>892</v>
      </c>
      <c r="B721" s="93" t="s">
        <v>3214</v>
      </c>
    </row>
    <row r="722" spans="1:2" ht="15" customHeight="1">
      <c r="A722" s="93" t="s">
        <v>893</v>
      </c>
      <c r="B722" s="93" t="s">
        <v>3215</v>
      </c>
    </row>
    <row r="723" spans="1:2" ht="15" customHeight="1">
      <c r="A723" s="93" t="s">
        <v>894</v>
      </c>
      <c r="B723" s="93" t="s">
        <v>3216</v>
      </c>
    </row>
    <row r="724" spans="1:2" ht="15" customHeight="1">
      <c r="A724" s="93" t="s">
        <v>2485</v>
      </c>
      <c r="B724" s="93" t="s">
        <v>3217</v>
      </c>
    </row>
    <row r="725" spans="1:2" ht="15" customHeight="1">
      <c r="A725" s="93" t="s">
        <v>895</v>
      </c>
      <c r="B725" s="93" t="s">
        <v>3218</v>
      </c>
    </row>
    <row r="726" spans="1:2" ht="15" customHeight="1">
      <c r="A726" s="93" t="s">
        <v>896</v>
      </c>
      <c r="B726" s="93" t="s">
        <v>3219</v>
      </c>
    </row>
    <row r="727" spans="1:2" ht="15" customHeight="1">
      <c r="A727" s="93" t="s">
        <v>897</v>
      </c>
      <c r="B727" s="93" t="s">
        <v>3220</v>
      </c>
    </row>
    <row r="728" spans="1:2" ht="15" customHeight="1">
      <c r="A728" s="93" t="s">
        <v>898</v>
      </c>
      <c r="B728" s="93" t="s">
        <v>3221</v>
      </c>
    </row>
    <row r="729" spans="1:2" ht="15" customHeight="1">
      <c r="A729" s="93" t="s">
        <v>899</v>
      </c>
      <c r="B729" s="93" t="s">
        <v>3222</v>
      </c>
    </row>
    <row r="730" spans="1:2" ht="15" customHeight="1">
      <c r="A730" s="93" t="s">
        <v>900</v>
      </c>
      <c r="B730" s="93" t="s">
        <v>3223</v>
      </c>
    </row>
    <row r="731" spans="1:2" ht="15" customHeight="1">
      <c r="A731" s="93" t="s">
        <v>901</v>
      </c>
      <c r="B731" s="93" t="s">
        <v>0</v>
      </c>
    </row>
    <row r="732" spans="1:2" ht="15" customHeight="1">
      <c r="A732" s="93" t="s">
        <v>902</v>
      </c>
      <c r="B732" s="93" t="s">
        <v>1</v>
      </c>
    </row>
    <row r="733" spans="1:2" ht="15" customHeight="1">
      <c r="A733" s="93" t="s">
        <v>903</v>
      </c>
      <c r="B733" s="93" t="s">
        <v>2</v>
      </c>
    </row>
    <row r="734" spans="1:2" ht="15" customHeight="1">
      <c r="A734" s="93" t="s">
        <v>904</v>
      </c>
      <c r="B734" s="93" t="s">
        <v>3</v>
      </c>
    </row>
    <row r="735" spans="1:2" ht="15" customHeight="1">
      <c r="A735" s="93" t="s">
        <v>905</v>
      </c>
      <c r="B735" s="93" t="s">
        <v>4</v>
      </c>
    </row>
    <row r="736" spans="1:2" ht="15" customHeight="1">
      <c r="A736" s="93" t="s">
        <v>906</v>
      </c>
      <c r="B736" s="93" t="s">
        <v>5</v>
      </c>
    </row>
    <row r="737" spans="1:2" ht="15" customHeight="1">
      <c r="A737" s="93" t="s">
        <v>907</v>
      </c>
      <c r="B737" s="93" t="s">
        <v>6</v>
      </c>
    </row>
    <row r="738" spans="1:2" ht="15" customHeight="1">
      <c r="A738" s="93" t="s">
        <v>908</v>
      </c>
      <c r="B738" s="93" t="s">
        <v>7</v>
      </c>
    </row>
    <row r="739" spans="1:2" ht="15" customHeight="1">
      <c r="A739" s="93" t="s">
        <v>909</v>
      </c>
      <c r="B739" s="93" t="s">
        <v>8</v>
      </c>
    </row>
    <row r="740" spans="1:2" ht="15" customHeight="1">
      <c r="A740" s="93" t="s">
        <v>910</v>
      </c>
      <c r="B740" s="93" t="s">
        <v>9</v>
      </c>
    </row>
    <row r="741" spans="1:2" ht="15" customHeight="1">
      <c r="A741" s="93" t="s">
        <v>911</v>
      </c>
      <c r="B741" s="93" t="s">
        <v>10</v>
      </c>
    </row>
    <row r="742" spans="1:2" ht="15" customHeight="1">
      <c r="A742" s="93" t="s">
        <v>912</v>
      </c>
      <c r="B742" s="93" t="s">
        <v>11</v>
      </c>
    </row>
    <row r="743" spans="1:2" ht="15" customHeight="1">
      <c r="A743" s="93" t="s">
        <v>913</v>
      </c>
      <c r="B743" s="93" t="s">
        <v>12</v>
      </c>
    </row>
    <row r="744" spans="1:2" ht="15" customHeight="1">
      <c r="A744" s="93" t="s">
        <v>914</v>
      </c>
      <c r="B744" s="93" t="s">
        <v>13</v>
      </c>
    </row>
    <row r="745" spans="1:2" ht="15" customHeight="1">
      <c r="A745" s="93" t="s">
        <v>915</v>
      </c>
      <c r="B745" s="93" t="s">
        <v>14</v>
      </c>
    </row>
    <row r="746" spans="1:2" ht="15" customHeight="1">
      <c r="A746" s="93" t="s">
        <v>916</v>
      </c>
      <c r="B746" s="93" t="s">
        <v>15</v>
      </c>
    </row>
    <row r="747" spans="1:2" ht="15" customHeight="1">
      <c r="A747" s="93" t="s">
        <v>917</v>
      </c>
      <c r="B747" s="93" t="s">
        <v>16</v>
      </c>
    </row>
    <row r="748" spans="1:2" ht="15" customHeight="1">
      <c r="A748" s="93" t="s">
        <v>918</v>
      </c>
      <c r="B748" s="93" t="s">
        <v>17</v>
      </c>
    </row>
    <row r="749" spans="1:2" ht="15" customHeight="1">
      <c r="A749" s="93" t="s">
        <v>919</v>
      </c>
      <c r="B749" s="93" t="s">
        <v>18</v>
      </c>
    </row>
    <row r="750" spans="1:2" ht="15" customHeight="1">
      <c r="A750" s="93" t="s">
        <v>920</v>
      </c>
      <c r="B750" s="93" t="s">
        <v>19</v>
      </c>
    </row>
    <row r="751" spans="1:2" ht="15" customHeight="1">
      <c r="A751" s="93" t="s">
        <v>921</v>
      </c>
      <c r="B751" s="93" t="s">
        <v>20</v>
      </c>
    </row>
    <row r="752" spans="1:2" ht="15" customHeight="1">
      <c r="A752" s="93" t="s">
        <v>922</v>
      </c>
      <c r="B752" s="93" t="s">
        <v>21</v>
      </c>
    </row>
    <row r="753" spans="1:2" ht="15" customHeight="1">
      <c r="A753" s="93" t="s">
        <v>923</v>
      </c>
      <c r="B753" s="93" t="s">
        <v>22</v>
      </c>
    </row>
    <row r="754" spans="1:2" ht="15" customHeight="1">
      <c r="A754" s="93" t="s">
        <v>924</v>
      </c>
      <c r="B754" s="93" t="s">
        <v>23</v>
      </c>
    </row>
    <row r="755" spans="1:2" ht="15" customHeight="1">
      <c r="A755" s="93" t="s">
        <v>925</v>
      </c>
      <c r="B755" s="93" t="s">
        <v>24</v>
      </c>
    </row>
    <row r="756" spans="1:2" ht="15" customHeight="1">
      <c r="A756" s="93" t="s">
        <v>926</v>
      </c>
      <c r="B756" s="93" t="s">
        <v>25</v>
      </c>
    </row>
    <row r="757" spans="1:2" ht="15" customHeight="1">
      <c r="A757" s="93" t="s">
        <v>927</v>
      </c>
      <c r="B757" s="93" t="s">
        <v>26</v>
      </c>
    </row>
    <row r="758" spans="1:2" ht="15" customHeight="1">
      <c r="A758" s="93" t="s">
        <v>928</v>
      </c>
      <c r="B758" s="93" t="s">
        <v>27</v>
      </c>
    </row>
    <row r="759" spans="1:2" ht="15" customHeight="1">
      <c r="A759" s="93" t="s">
        <v>929</v>
      </c>
      <c r="B759" s="93" t="s">
        <v>28</v>
      </c>
    </row>
    <row r="760" spans="1:2" ht="15" customHeight="1">
      <c r="A760" s="93" t="s">
        <v>930</v>
      </c>
      <c r="B760" s="93" t="s">
        <v>29</v>
      </c>
    </row>
    <row r="761" spans="1:2" ht="15" customHeight="1">
      <c r="A761" s="93" t="s">
        <v>931</v>
      </c>
      <c r="B761" s="93" t="s">
        <v>30</v>
      </c>
    </row>
    <row r="762" spans="1:2" ht="15" customHeight="1">
      <c r="A762" s="93" t="s">
        <v>932</v>
      </c>
      <c r="B762" s="93" t="s">
        <v>31</v>
      </c>
    </row>
    <row r="763" spans="1:2" ht="15" customHeight="1">
      <c r="A763" s="93" t="s">
        <v>933</v>
      </c>
      <c r="B763" s="93" t="s">
        <v>32</v>
      </c>
    </row>
    <row r="764" spans="1:2" ht="15" customHeight="1">
      <c r="A764" s="93" t="s">
        <v>934</v>
      </c>
      <c r="B764" s="93" t="s">
        <v>33</v>
      </c>
    </row>
    <row r="765" spans="1:2" ht="15" customHeight="1">
      <c r="A765" s="93" t="s">
        <v>935</v>
      </c>
      <c r="B765" s="93" t="s">
        <v>34</v>
      </c>
    </row>
    <row r="766" spans="1:2" ht="15" customHeight="1">
      <c r="A766" s="93" t="s">
        <v>936</v>
      </c>
      <c r="B766" s="93" t="s">
        <v>35</v>
      </c>
    </row>
    <row r="767" spans="1:2" ht="15" customHeight="1">
      <c r="A767" s="93" t="s">
        <v>2325</v>
      </c>
      <c r="B767" s="93" t="s">
        <v>2326</v>
      </c>
    </row>
    <row r="768" spans="1:2" ht="15" customHeight="1">
      <c r="A768" s="93" t="s">
        <v>2327</v>
      </c>
      <c r="B768" s="93" t="s">
        <v>2328</v>
      </c>
    </row>
    <row r="769" spans="1:2" ht="15" customHeight="1">
      <c r="A769" s="93" t="s">
        <v>937</v>
      </c>
      <c r="B769" s="93" t="s">
        <v>36</v>
      </c>
    </row>
    <row r="770" spans="1:2" ht="15" customHeight="1">
      <c r="A770" s="93" t="s">
        <v>938</v>
      </c>
      <c r="B770" s="93" t="s">
        <v>37</v>
      </c>
    </row>
    <row r="771" spans="1:2" ht="15" customHeight="1">
      <c r="A771" s="93" t="s">
        <v>2486</v>
      </c>
      <c r="B771" s="93" t="s">
        <v>38</v>
      </c>
    </row>
    <row r="772" spans="1:2" ht="15" customHeight="1">
      <c r="A772" s="93" t="s">
        <v>939</v>
      </c>
      <c r="B772" s="93" t="s">
        <v>39</v>
      </c>
    </row>
    <row r="773" spans="1:2" ht="15" customHeight="1">
      <c r="A773" s="93" t="s">
        <v>2487</v>
      </c>
      <c r="B773" s="93" t="s">
        <v>40</v>
      </c>
    </row>
    <row r="774" spans="1:2" ht="15" customHeight="1">
      <c r="A774" s="93" t="s">
        <v>940</v>
      </c>
      <c r="B774" s="93" t="s">
        <v>41</v>
      </c>
    </row>
    <row r="775" spans="1:2" ht="15" customHeight="1">
      <c r="A775" s="93" t="s">
        <v>941</v>
      </c>
      <c r="B775" s="93" t="s">
        <v>42</v>
      </c>
    </row>
    <row r="776" spans="1:2" ht="15" customHeight="1">
      <c r="A776" s="93" t="s">
        <v>942</v>
      </c>
      <c r="B776" s="93" t="s">
        <v>43</v>
      </c>
    </row>
    <row r="777" spans="1:2" ht="15" customHeight="1">
      <c r="A777" s="93" t="s">
        <v>943</v>
      </c>
      <c r="B777" s="93" t="s">
        <v>44</v>
      </c>
    </row>
    <row r="778" spans="1:2" ht="15" customHeight="1">
      <c r="A778" s="93" t="s">
        <v>944</v>
      </c>
      <c r="B778" s="93" t="s">
        <v>45</v>
      </c>
    </row>
    <row r="779" spans="1:2" ht="15" customHeight="1">
      <c r="A779" s="93" t="s">
        <v>945</v>
      </c>
      <c r="B779" s="93" t="s">
        <v>46</v>
      </c>
    </row>
    <row r="780" spans="1:2" ht="15" customHeight="1">
      <c r="A780" s="93" t="s">
        <v>946</v>
      </c>
      <c r="B780" s="93" t="s">
        <v>47</v>
      </c>
    </row>
    <row r="781" spans="1:2" ht="15" customHeight="1">
      <c r="A781" s="93" t="s">
        <v>947</v>
      </c>
      <c r="B781" s="93" t="s">
        <v>48</v>
      </c>
    </row>
    <row r="782" spans="1:2" ht="15" customHeight="1">
      <c r="A782" s="93" t="s">
        <v>948</v>
      </c>
      <c r="B782" s="93" t="s">
        <v>49</v>
      </c>
    </row>
    <row r="783" spans="1:2" ht="15" customHeight="1">
      <c r="A783" s="93" t="s">
        <v>949</v>
      </c>
      <c r="B783" s="93" t="s">
        <v>50</v>
      </c>
    </row>
    <row r="784" spans="1:2" ht="15" customHeight="1">
      <c r="A784" s="93" t="s">
        <v>950</v>
      </c>
      <c r="B784" s="93" t="s">
        <v>51</v>
      </c>
    </row>
    <row r="785" spans="1:2" ht="15" customHeight="1">
      <c r="A785" s="93" t="s">
        <v>951</v>
      </c>
      <c r="B785" s="93" t="s">
        <v>52</v>
      </c>
    </row>
    <row r="786" spans="1:2" ht="15" customHeight="1">
      <c r="A786" s="93" t="s">
        <v>952</v>
      </c>
      <c r="B786" s="93" t="s">
        <v>53</v>
      </c>
    </row>
    <row r="787" spans="1:2" ht="15" customHeight="1">
      <c r="A787" s="93" t="s">
        <v>953</v>
      </c>
      <c r="B787" s="93" t="s">
        <v>54</v>
      </c>
    </row>
    <row r="788" spans="1:2" ht="15" customHeight="1">
      <c r="A788" s="93" t="s">
        <v>954</v>
      </c>
      <c r="B788" s="93" t="s">
        <v>55</v>
      </c>
    </row>
    <row r="789" spans="1:2" ht="15" customHeight="1">
      <c r="A789" s="93" t="s">
        <v>955</v>
      </c>
      <c r="B789" s="93" t="s">
        <v>56</v>
      </c>
    </row>
    <row r="790" spans="1:2" ht="15" customHeight="1">
      <c r="A790" s="93" t="s">
        <v>956</v>
      </c>
      <c r="B790" s="93" t="s">
        <v>57</v>
      </c>
    </row>
    <row r="791" spans="1:2" ht="15" customHeight="1">
      <c r="A791" s="93" t="s">
        <v>957</v>
      </c>
      <c r="B791" s="93" t="s">
        <v>58</v>
      </c>
    </row>
    <row r="792" spans="1:2" ht="15" customHeight="1">
      <c r="A792" s="93" t="s">
        <v>958</v>
      </c>
      <c r="B792" s="93" t="s">
        <v>59</v>
      </c>
    </row>
    <row r="793" spans="1:2" ht="15" customHeight="1">
      <c r="A793" s="93" t="s">
        <v>959</v>
      </c>
      <c r="B793" s="93" t="s">
        <v>60</v>
      </c>
    </row>
    <row r="794" spans="1:2" ht="15" customHeight="1">
      <c r="A794" s="93" t="s">
        <v>960</v>
      </c>
      <c r="B794" s="93" t="s">
        <v>61</v>
      </c>
    </row>
    <row r="795" spans="1:2" ht="15" customHeight="1">
      <c r="A795" s="93" t="s">
        <v>961</v>
      </c>
      <c r="B795" s="93" t="s">
        <v>62</v>
      </c>
    </row>
    <row r="796" spans="1:2" ht="15" customHeight="1">
      <c r="A796" s="93" t="s">
        <v>962</v>
      </c>
      <c r="B796" s="93" t="s">
        <v>63</v>
      </c>
    </row>
    <row r="797" spans="1:2" ht="15" customHeight="1">
      <c r="A797" s="93" t="s">
        <v>963</v>
      </c>
      <c r="B797" s="93" t="s">
        <v>64</v>
      </c>
    </row>
    <row r="798" spans="1:2" ht="15" customHeight="1">
      <c r="A798" s="93" t="s">
        <v>964</v>
      </c>
      <c r="B798" s="93" t="s">
        <v>65</v>
      </c>
    </row>
    <row r="799" spans="1:2" ht="15" customHeight="1">
      <c r="A799" s="93" t="s">
        <v>965</v>
      </c>
      <c r="B799" s="93" t="s">
        <v>66</v>
      </c>
    </row>
    <row r="800" spans="1:2" ht="15" customHeight="1">
      <c r="A800" s="93" t="s">
        <v>2488</v>
      </c>
      <c r="B800" s="93" t="s">
        <v>67</v>
      </c>
    </row>
    <row r="801" spans="1:2" ht="15" customHeight="1">
      <c r="A801" s="93" t="s">
        <v>966</v>
      </c>
      <c r="B801" s="93" t="s">
        <v>68</v>
      </c>
    </row>
    <row r="802" spans="1:2" ht="15" customHeight="1">
      <c r="A802" s="93" t="s">
        <v>967</v>
      </c>
      <c r="B802" s="93" t="s">
        <v>69</v>
      </c>
    </row>
    <row r="803" spans="1:2" ht="15" customHeight="1">
      <c r="A803" s="93" t="s">
        <v>968</v>
      </c>
      <c r="B803" s="93" t="s">
        <v>70</v>
      </c>
    </row>
    <row r="804" spans="1:2" ht="15" customHeight="1">
      <c r="A804" s="93" t="s">
        <v>969</v>
      </c>
      <c r="B804" s="93" t="s">
        <v>71</v>
      </c>
    </row>
    <row r="805" spans="1:2" ht="15" customHeight="1">
      <c r="A805" s="93" t="s">
        <v>970</v>
      </c>
      <c r="B805" s="93" t="s">
        <v>72</v>
      </c>
    </row>
    <row r="806" spans="1:2" ht="15" customHeight="1">
      <c r="A806" s="93" t="s">
        <v>971</v>
      </c>
      <c r="B806" s="93" t="s">
        <v>73</v>
      </c>
    </row>
    <row r="807" spans="1:2" ht="15" customHeight="1">
      <c r="A807" s="93" t="s">
        <v>972</v>
      </c>
      <c r="B807" s="93" t="s">
        <v>74</v>
      </c>
    </row>
    <row r="808" spans="1:2" ht="15" customHeight="1">
      <c r="A808" s="93" t="s">
        <v>2489</v>
      </c>
      <c r="B808" s="93" t="s">
        <v>75</v>
      </c>
    </row>
    <row r="809" spans="1:2" ht="15" customHeight="1">
      <c r="A809" s="93" t="s">
        <v>973</v>
      </c>
      <c r="B809" s="93" t="s">
        <v>76</v>
      </c>
    </row>
    <row r="810" spans="1:2" ht="15" customHeight="1">
      <c r="A810" s="93" t="s">
        <v>974</v>
      </c>
      <c r="B810" s="93" t="s">
        <v>77</v>
      </c>
    </row>
    <row r="811" spans="1:2" ht="15" customHeight="1">
      <c r="A811" s="93" t="s">
        <v>975</v>
      </c>
      <c r="B811" s="93" t="s">
        <v>78</v>
      </c>
    </row>
    <row r="812" spans="1:2" ht="15" customHeight="1">
      <c r="A812" s="93" t="s">
        <v>976</v>
      </c>
      <c r="B812" s="93" t="s">
        <v>79</v>
      </c>
    </row>
    <row r="813" spans="1:2" ht="15" customHeight="1">
      <c r="A813" s="93" t="s">
        <v>977</v>
      </c>
      <c r="B813" s="93" t="s">
        <v>80</v>
      </c>
    </row>
    <row r="814" spans="1:2" ht="15" customHeight="1">
      <c r="A814" s="93" t="s">
        <v>978</v>
      </c>
      <c r="B814" s="93" t="s">
        <v>81</v>
      </c>
    </row>
    <row r="815" spans="1:2" ht="15" customHeight="1">
      <c r="A815" s="93" t="s">
        <v>2490</v>
      </c>
      <c r="B815" s="93" t="s">
        <v>82</v>
      </c>
    </row>
    <row r="816" spans="1:2" ht="15" customHeight="1">
      <c r="A816" s="93" t="s">
        <v>979</v>
      </c>
      <c r="B816" s="93" t="s">
        <v>83</v>
      </c>
    </row>
    <row r="817" spans="1:2" ht="15" customHeight="1">
      <c r="A817" s="93" t="s">
        <v>980</v>
      </c>
      <c r="B817" s="93" t="s">
        <v>84</v>
      </c>
    </row>
    <row r="818" spans="1:2" ht="15" customHeight="1">
      <c r="A818" s="93" t="s">
        <v>981</v>
      </c>
      <c r="B818" s="93" t="s">
        <v>85</v>
      </c>
    </row>
    <row r="819" spans="1:2" ht="15" customHeight="1">
      <c r="A819" s="93" t="s">
        <v>982</v>
      </c>
      <c r="B819" s="93" t="s">
        <v>86</v>
      </c>
    </row>
    <row r="820" spans="1:2" ht="15" customHeight="1">
      <c r="A820" s="93" t="s">
        <v>983</v>
      </c>
      <c r="B820" s="93" t="s">
        <v>87</v>
      </c>
    </row>
    <row r="821" spans="1:2" ht="15" customHeight="1">
      <c r="A821" s="93" t="s">
        <v>2491</v>
      </c>
      <c r="B821" s="93" t="s">
        <v>88</v>
      </c>
    </row>
    <row r="822" spans="1:2" ht="15" customHeight="1">
      <c r="A822" s="93" t="s">
        <v>2492</v>
      </c>
      <c r="B822" s="93" t="s">
        <v>89</v>
      </c>
    </row>
    <row r="823" spans="1:2" ht="15" customHeight="1">
      <c r="A823" s="93" t="s">
        <v>2493</v>
      </c>
      <c r="B823" s="93" t="s">
        <v>90</v>
      </c>
    </row>
    <row r="824" spans="1:2" ht="15" customHeight="1">
      <c r="A824" s="93" t="s">
        <v>2329</v>
      </c>
      <c r="B824" s="93" t="s">
        <v>2330</v>
      </c>
    </row>
    <row r="825" spans="1:2" ht="15" customHeight="1">
      <c r="A825" s="93" t="s">
        <v>984</v>
      </c>
      <c r="B825" s="93" t="s">
        <v>91</v>
      </c>
    </row>
    <row r="826" spans="1:2" ht="15" customHeight="1">
      <c r="A826" s="93" t="s">
        <v>985</v>
      </c>
      <c r="B826" s="93" t="s">
        <v>92</v>
      </c>
    </row>
    <row r="827" spans="1:2" ht="15" customHeight="1">
      <c r="A827" s="93" t="s">
        <v>986</v>
      </c>
      <c r="B827" s="93" t="s">
        <v>93</v>
      </c>
    </row>
    <row r="828" spans="1:2" ht="15" customHeight="1">
      <c r="A828" s="93" t="s">
        <v>987</v>
      </c>
      <c r="B828" s="93" t="s">
        <v>94</v>
      </c>
    </row>
    <row r="829" spans="1:2" ht="15" customHeight="1">
      <c r="A829" s="93" t="s">
        <v>988</v>
      </c>
      <c r="B829" s="93" t="s">
        <v>95</v>
      </c>
    </row>
    <row r="830" spans="1:2" ht="15" customHeight="1">
      <c r="A830" s="93" t="s">
        <v>989</v>
      </c>
      <c r="B830" s="93" t="s">
        <v>96</v>
      </c>
    </row>
    <row r="831" spans="1:2" ht="15" customHeight="1">
      <c r="A831" s="93" t="s">
        <v>990</v>
      </c>
      <c r="B831" s="93" t="s">
        <v>97</v>
      </c>
    </row>
    <row r="832" spans="1:2" ht="15" customHeight="1">
      <c r="A832" s="93" t="s">
        <v>991</v>
      </c>
      <c r="B832" s="93" t="s">
        <v>98</v>
      </c>
    </row>
    <row r="833" spans="1:2" ht="15" customHeight="1">
      <c r="A833" s="93" t="s">
        <v>992</v>
      </c>
      <c r="B833" s="93" t="s">
        <v>99</v>
      </c>
    </row>
    <row r="834" spans="1:2" ht="15" customHeight="1">
      <c r="A834" s="93" t="s">
        <v>993</v>
      </c>
      <c r="B834" s="93" t="s">
        <v>100</v>
      </c>
    </row>
    <row r="835" spans="1:2" ht="15" customHeight="1">
      <c r="A835" s="93" t="s">
        <v>994</v>
      </c>
      <c r="B835" s="93" t="s">
        <v>101</v>
      </c>
    </row>
    <row r="836" spans="1:2" ht="15" customHeight="1">
      <c r="A836" s="93" t="s">
        <v>995</v>
      </c>
      <c r="B836" s="93" t="s">
        <v>102</v>
      </c>
    </row>
    <row r="837" spans="1:2" ht="15" customHeight="1">
      <c r="A837" s="93" t="s">
        <v>996</v>
      </c>
      <c r="B837" s="93" t="s">
        <v>103</v>
      </c>
    </row>
    <row r="838" spans="1:2" ht="15" customHeight="1">
      <c r="A838" s="93" t="s">
        <v>997</v>
      </c>
      <c r="B838" s="93" t="s">
        <v>104</v>
      </c>
    </row>
    <row r="839" spans="1:2" ht="15" customHeight="1">
      <c r="A839" s="93" t="s">
        <v>998</v>
      </c>
      <c r="B839" s="93" t="s">
        <v>105</v>
      </c>
    </row>
    <row r="840" spans="1:2" ht="15" customHeight="1">
      <c r="A840" s="93" t="s">
        <v>999</v>
      </c>
      <c r="B840" s="93" t="s">
        <v>106</v>
      </c>
    </row>
    <row r="841" spans="1:2" ht="15" customHeight="1">
      <c r="A841" s="93" t="s">
        <v>1000</v>
      </c>
      <c r="B841" s="93" t="s">
        <v>107</v>
      </c>
    </row>
    <row r="842" spans="1:2" ht="15" customHeight="1">
      <c r="A842" s="93" t="s">
        <v>1001</v>
      </c>
      <c r="B842" s="93" t="s">
        <v>108</v>
      </c>
    </row>
    <row r="843" spans="1:2" ht="15" customHeight="1">
      <c r="A843" s="93" t="s">
        <v>1002</v>
      </c>
      <c r="B843" s="93" t="s">
        <v>109</v>
      </c>
    </row>
    <row r="844" spans="1:2" ht="15" customHeight="1">
      <c r="A844" s="93" t="s">
        <v>2494</v>
      </c>
      <c r="B844" s="93" t="s">
        <v>110</v>
      </c>
    </row>
    <row r="845" spans="1:2" ht="15" customHeight="1">
      <c r="A845" s="93" t="s">
        <v>1003</v>
      </c>
      <c r="B845" s="93" t="s">
        <v>111</v>
      </c>
    </row>
    <row r="846" spans="1:2" ht="15" customHeight="1">
      <c r="A846" s="93" t="s">
        <v>1004</v>
      </c>
      <c r="B846" s="93" t="s">
        <v>112</v>
      </c>
    </row>
    <row r="847" spans="1:2" ht="15" customHeight="1">
      <c r="A847" s="93" t="s">
        <v>1005</v>
      </c>
      <c r="B847" s="93" t="s">
        <v>113</v>
      </c>
    </row>
    <row r="848" spans="1:2" ht="15" customHeight="1">
      <c r="A848" s="93" t="s">
        <v>1006</v>
      </c>
      <c r="B848" s="93" t="s">
        <v>114</v>
      </c>
    </row>
    <row r="849" spans="1:2" ht="15" customHeight="1">
      <c r="A849" s="93" t="s">
        <v>2495</v>
      </c>
      <c r="B849" s="93" t="s">
        <v>115</v>
      </c>
    </row>
    <row r="850" spans="1:2" ht="15" customHeight="1">
      <c r="A850" s="93" t="s">
        <v>1007</v>
      </c>
      <c r="B850" s="93" t="s">
        <v>116</v>
      </c>
    </row>
    <row r="851" spans="1:2" ht="15" customHeight="1">
      <c r="A851" s="93" t="s">
        <v>1008</v>
      </c>
      <c r="B851" s="93" t="s">
        <v>117</v>
      </c>
    </row>
    <row r="852" spans="1:2" ht="15" customHeight="1">
      <c r="A852" s="93" t="s">
        <v>1009</v>
      </c>
      <c r="B852" s="93" t="s">
        <v>118</v>
      </c>
    </row>
    <row r="853" spans="1:2" ht="15" customHeight="1">
      <c r="A853" s="93" t="s">
        <v>1010</v>
      </c>
      <c r="B853" s="93" t="s">
        <v>119</v>
      </c>
    </row>
    <row r="854" spans="1:2" ht="15" customHeight="1">
      <c r="A854" s="93" t="s">
        <v>1011</v>
      </c>
      <c r="B854" s="93" t="s">
        <v>120</v>
      </c>
    </row>
    <row r="855" spans="1:2" ht="15" customHeight="1">
      <c r="A855" s="93" t="s">
        <v>1012</v>
      </c>
      <c r="B855" s="93" t="s">
        <v>121</v>
      </c>
    </row>
    <row r="856" spans="1:2" ht="15" customHeight="1">
      <c r="A856" s="93" t="s">
        <v>1013</v>
      </c>
      <c r="B856" s="93" t="s">
        <v>122</v>
      </c>
    </row>
    <row r="857" spans="1:2" ht="15" customHeight="1">
      <c r="A857" s="93" t="s">
        <v>1014</v>
      </c>
      <c r="B857" s="93" t="s">
        <v>123</v>
      </c>
    </row>
    <row r="858" spans="1:2" ht="15" customHeight="1">
      <c r="A858" s="93" t="s">
        <v>1015</v>
      </c>
      <c r="B858" s="93" t="s">
        <v>124</v>
      </c>
    </row>
    <row r="859" spans="1:2" ht="15" customHeight="1">
      <c r="A859" s="93" t="s">
        <v>1016</v>
      </c>
      <c r="B859" s="93" t="s">
        <v>125</v>
      </c>
    </row>
    <row r="860" spans="1:2" ht="15" customHeight="1">
      <c r="A860" s="93" t="s">
        <v>1017</v>
      </c>
      <c r="B860" s="93" t="s">
        <v>126</v>
      </c>
    </row>
    <row r="861" spans="1:2" ht="15" customHeight="1">
      <c r="A861" s="93" t="s">
        <v>1018</v>
      </c>
      <c r="B861" s="93" t="s">
        <v>127</v>
      </c>
    </row>
    <row r="862" spans="1:2" ht="15" customHeight="1">
      <c r="A862" s="93" t="s">
        <v>2331</v>
      </c>
      <c r="B862" s="93" t="s">
        <v>128</v>
      </c>
    </row>
    <row r="863" spans="1:2" ht="15" customHeight="1">
      <c r="A863" s="93" t="s">
        <v>1019</v>
      </c>
      <c r="B863" s="93" t="s">
        <v>129</v>
      </c>
    </row>
    <row r="864" spans="1:2" ht="15" customHeight="1">
      <c r="A864" s="93" t="s">
        <v>1020</v>
      </c>
      <c r="B864" s="93" t="s">
        <v>130</v>
      </c>
    </row>
    <row r="865" spans="1:2" ht="15" customHeight="1">
      <c r="A865" s="93" t="s">
        <v>1021</v>
      </c>
      <c r="B865" s="93" t="s">
        <v>131</v>
      </c>
    </row>
    <row r="866" spans="1:2" ht="15" customHeight="1">
      <c r="A866" s="93" t="s">
        <v>1022</v>
      </c>
      <c r="B866" s="93" t="s">
        <v>132</v>
      </c>
    </row>
    <row r="867" spans="1:2" ht="15" customHeight="1">
      <c r="A867" s="93" t="s">
        <v>1023</v>
      </c>
      <c r="B867" s="93" t="s">
        <v>133</v>
      </c>
    </row>
    <row r="868" spans="1:2" ht="15" customHeight="1">
      <c r="A868" s="93" t="s">
        <v>1024</v>
      </c>
      <c r="B868" s="93" t="s">
        <v>134</v>
      </c>
    </row>
    <row r="869" spans="1:2" ht="15" customHeight="1">
      <c r="A869" s="93" t="s">
        <v>1025</v>
      </c>
      <c r="B869" s="93" t="s">
        <v>135</v>
      </c>
    </row>
    <row r="870" spans="1:2" ht="15" customHeight="1">
      <c r="A870" s="93" t="s">
        <v>1026</v>
      </c>
      <c r="B870" s="93" t="s">
        <v>136</v>
      </c>
    </row>
    <row r="871" spans="1:2" ht="15" customHeight="1">
      <c r="A871" s="93" t="s">
        <v>1027</v>
      </c>
      <c r="B871" s="93" t="s">
        <v>137</v>
      </c>
    </row>
    <row r="872" spans="1:2" ht="15" customHeight="1">
      <c r="A872" s="93" t="s">
        <v>1028</v>
      </c>
      <c r="B872" s="93" t="s">
        <v>138</v>
      </c>
    </row>
    <row r="873" spans="1:2" ht="15" customHeight="1">
      <c r="A873" s="93" t="s">
        <v>1029</v>
      </c>
      <c r="B873" s="93" t="s">
        <v>139</v>
      </c>
    </row>
    <row r="874" spans="1:2" ht="15" customHeight="1">
      <c r="A874" s="93" t="s">
        <v>1030</v>
      </c>
      <c r="B874" s="93" t="s">
        <v>140</v>
      </c>
    </row>
    <row r="875" spans="1:2" ht="15" customHeight="1">
      <c r="A875" s="93" t="s">
        <v>1031</v>
      </c>
      <c r="B875" s="93" t="s">
        <v>141</v>
      </c>
    </row>
    <row r="876" spans="1:2" ht="15" customHeight="1">
      <c r="A876" s="93" t="s">
        <v>1032</v>
      </c>
      <c r="B876" s="93" t="s">
        <v>142</v>
      </c>
    </row>
    <row r="877" spans="1:2" ht="15" customHeight="1">
      <c r="A877" s="93" t="s">
        <v>1033</v>
      </c>
      <c r="B877" s="93" t="s">
        <v>143</v>
      </c>
    </row>
    <row r="878" spans="1:2" ht="15" customHeight="1">
      <c r="A878" s="93" t="s">
        <v>1034</v>
      </c>
      <c r="B878" s="93" t="s">
        <v>144</v>
      </c>
    </row>
    <row r="879" spans="1:2" ht="15" customHeight="1">
      <c r="A879" s="93" t="s">
        <v>1035</v>
      </c>
      <c r="B879" s="93" t="s">
        <v>145</v>
      </c>
    </row>
    <row r="880" spans="1:2" ht="15" customHeight="1">
      <c r="A880" s="93" t="s">
        <v>1036</v>
      </c>
      <c r="B880" s="93" t="s">
        <v>146</v>
      </c>
    </row>
    <row r="881" spans="1:2" ht="15" customHeight="1">
      <c r="A881" s="93" t="s">
        <v>1037</v>
      </c>
      <c r="B881" s="93" t="s">
        <v>147</v>
      </c>
    </row>
    <row r="882" spans="1:2" ht="15" customHeight="1">
      <c r="A882" s="93" t="s">
        <v>1038</v>
      </c>
      <c r="B882" s="93" t="s">
        <v>148</v>
      </c>
    </row>
    <row r="883" spans="1:2" ht="15" customHeight="1">
      <c r="A883" s="93" t="s">
        <v>1039</v>
      </c>
      <c r="B883" s="93" t="s">
        <v>149</v>
      </c>
    </row>
    <row r="884" spans="1:2" ht="15" customHeight="1">
      <c r="A884" s="93" t="s">
        <v>1040</v>
      </c>
      <c r="B884" s="93" t="s">
        <v>150</v>
      </c>
    </row>
    <row r="885" spans="1:2" ht="15" customHeight="1">
      <c r="A885" s="93" t="s">
        <v>2496</v>
      </c>
      <c r="B885" s="93" t="s">
        <v>151</v>
      </c>
    </row>
    <row r="886" spans="1:2" ht="15" customHeight="1">
      <c r="A886" s="93" t="s">
        <v>1041</v>
      </c>
      <c r="B886" s="93" t="s">
        <v>152</v>
      </c>
    </row>
    <row r="887" spans="1:2" ht="15" customHeight="1">
      <c r="A887" s="93" t="s">
        <v>2497</v>
      </c>
      <c r="B887" s="93" t="s">
        <v>153</v>
      </c>
    </row>
    <row r="888" spans="1:2" ht="15" customHeight="1">
      <c r="A888" s="93" t="s">
        <v>1042</v>
      </c>
      <c r="B888" s="93" t="s">
        <v>154</v>
      </c>
    </row>
    <row r="889" spans="1:2" ht="15" customHeight="1">
      <c r="A889" s="93" t="s">
        <v>2498</v>
      </c>
      <c r="B889" s="93" t="s">
        <v>155</v>
      </c>
    </row>
    <row r="890" spans="1:2" ht="15" customHeight="1">
      <c r="A890" s="93" t="s">
        <v>1043</v>
      </c>
      <c r="B890" s="93" t="s">
        <v>156</v>
      </c>
    </row>
    <row r="891" spans="1:2" ht="15" customHeight="1">
      <c r="A891" s="93" t="s">
        <v>1044</v>
      </c>
      <c r="B891" s="93" t="s">
        <v>157</v>
      </c>
    </row>
    <row r="892" spans="1:2" ht="15" customHeight="1">
      <c r="A892" s="93" t="s">
        <v>1045</v>
      </c>
      <c r="B892" s="93" t="s">
        <v>158</v>
      </c>
    </row>
    <row r="893" spans="1:2" ht="15" customHeight="1">
      <c r="A893" s="93" t="s">
        <v>1046</v>
      </c>
      <c r="B893" s="93" t="s">
        <v>159</v>
      </c>
    </row>
    <row r="894" spans="1:2" ht="15" customHeight="1">
      <c r="A894" s="93" t="s">
        <v>1047</v>
      </c>
      <c r="B894" s="93" t="s">
        <v>160</v>
      </c>
    </row>
    <row r="895" spans="1:2" ht="15" customHeight="1">
      <c r="A895" s="93" t="s">
        <v>1048</v>
      </c>
      <c r="B895" s="93" t="s">
        <v>161</v>
      </c>
    </row>
    <row r="896" spans="1:2" ht="15" customHeight="1">
      <c r="A896" s="93" t="s">
        <v>1049</v>
      </c>
      <c r="B896" s="93" t="s">
        <v>162</v>
      </c>
    </row>
    <row r="897" spans="1:2" ht="15" customHeight="1">
      <c r="A897" s="93" t="s">
        <v>2332</v>
      </c>
      <c r="B897" s="93" t="s">
        <v>163</v>
      </c>
    </row>
    <row r="898" spans="1:2" ht="15" customHeight="1">
      <c r="A898" s="93" t="s">
        <v>1050</v>
      </c>
      <c r="B898" s="93" t="s">
        <v>164</v>
      </c>
    </row>
    <row r="899" spans="1:2" ht="15" customHeight="1">
      <c r="A899" s="93" t="s">
        <v>1051</v>
      </c>
      <c r="B899" s="93" t="s">
        <v>165</v>
      </c>
    </row>
    <row r="900" spans="1:2" ht="15" customHeight="1">
      <c r="A900" s="93" t="s">
        <v>1052</v>
      </c>
      <c r="B900" s="93" t="s">
        <v>166</v>
      </c>
    </row>
    <row r="901" spans="1:2" ht="15" customHeight="1">
      <c r="A901" s="93" t="s">
        <v>1053</v>
      </c>
      <c r="B901" s="93" t="s">
        <v>167</v>
      </c>
    </row>
    <row r="902" spans="1:2" ht="15" customHeight="1">
      <c r="A902" s="93" t="s">
        <v>1054</v>
      </c>
      <c r="B902" s="93" t="s">
        <v>168</v>
      </c>
    </row>
    <row r="903" spans="1:2" ht="15" customHeight="1">
      <c r="A903" s="93" t="s">
        <v>1055</v>
      </c>
      <c r="B903" s="93" t="s">
        <v>169</v>
      </c>
    </row>
    <row r="904" spans="1:2" ht="15" customHeight="1">
      <c r="A904" s="93" t="s">
        <v>1056</v>
      </c>
      <c r="B904" s="93" t="s">
        <v>170</v>
      </c>
    </row>
    <row r="905" spans="1:2" ht="15" customHeight="1">
      <c r="A905" s="93" t="s">
        <v>2333</v>
      </c>
      <c r="B905" s="93" t="s">
        <v>171</v>
      </c>
    </row>
    <row r="906" spans="1:2" ht="15" customHeight="1">
      <c r="A906" s="93" t="s">
        <v>1057</v>
      </c>
      <c r="B906" s="93" t="s">
        <v>172</v>
      </c>
    </row>
    <row r="907" spans="1:2" ht="15" customHeight="1">
      <c r="A907" s="93" t="s">
        <v>1058</v>
      </c>
      <c r="B907" s="93" t="s">
        <v>173</v>
      </c>
    </row>
    <row r="908" spans="1:2" ht="15" customHeight="1">
      <c r="A908" s="93" t="s">
        <v>1059</v>
      </c>
      <c r="B908" s="93" t="s">
        <v>174</v>
      </c>
    </row>
    <row r="909" spans="1:2" ht="15" customHeight="1">
      <c r="A909" s="93" t="s">
        <v>1060</v>
      </c>
      <c r="B909" s="93" t="s">
        <v>175</v>
      </c>
    </row>
    <row r="910" spans="1:2" ht="15" customHeight="1">
      <c r="A910" s="93" t="s">
        <v>1061</v>
      </c>
      <c r="B910" s="93" t="s">
        <v>176</v>
      </c>
    </row>
    <row r="911" spans="1:2" ht="15" customHeight="1">
      <c r="A911" s="93" t="s">
        <v>1062</v>
      </c>
      <c r="B911" s="93" t="s">
        <v>177</v>
      </c>
    </row>
    <row r="912" spans="1:2" ht="15" customHeight="1">
      <c r="A912" s="93" t="s">
        <v>1063</v>
      </c>
      <c r="B912" s="93" t="s">
        <v>178</v>
      </c>
    </row>
    <row r="913" spans="1:2" ht="15" customHeight="1">
      <c r="A913" s="93" t="s">
        <v>1064</v>
      </c>
      <c r="B913" s="93" t="s">
        <v>179</v>
      </c>
    </row>
    <row r="914" spans="1:2" ht="15" customHeight="1">
      <c r="A914" s="93" t="s">
        <v>2334</v>
      </c>
      <c r="B914" s="93" t="s">
        <v>180</v>
      </c>
    </row>
    <row r="915" spans="1:2" ht="15" customHeight="1">
      <c r="A915" s="93" t="s">
        <v>1065</v>
      </c>
      <c r="B915" s="93" t="s">
        <v>181</v>
      </c>
    </row>
    <row r="916" spans="1:2" ht="15" customHeight="1">
      <c r="A916" s="93" t="s">
        <v>1066</v>
      </c>
      <c r="B916" s="93" t="s">
        <v>182</v>
      </c>
    </row>
    <row r="917" spans="1:2" ht="15" customHeight="1">
      <c r="A917" s="93" t="s">
        <v>1067</v>
      </c>
      <c r="B917" s="93" t="s">
        <v>183</v>
      </c>
    </row>
    <row r="918" spans="1:2" ht="15" customHeight="1">
      <c r="A918" s="93" t="s">
        <v>1068</v>
      </c>
      <c r="B918" s="93" t="s">
        <v>184</v>
      </c>
    </row>
    <row r="919" spans="1:2" ht="15" customHeight="1">
      <c r="A919" s="93" t="s">
        <v>1069</v>
      </c>
      <c r="B919" s="93" t="s">
        <v>185</v>
      </c>
    </row>
    <row r="920" spans="1:2" ht="15" customHeight="1">
      <c r="A920" s="93" t="s">
        <v>1070</v>
      </c>
      <c r="B920" s="93" t="s">
        <v>186</v>
      </c>
    </row>
    <row r="921" spans="1:2" ht="15" customHeight="1">
      <c r="A921" s="93" t="s">
        <v>1071</v>
      </c>
      <c r="B921" s="93" t="s">
        <v>187</v>
      </c>
    </row>
    <row r="922" spans="1:2" ht="15" customHeight="1">
      <c r="A922" s="93" t="s">
        <v>1072</v>
      </c>
      <c r="B922" s="93" t="s">
        <v>188</v>
      </c>
    </row>
    <row r="923" spans="1:2" ht="15" customHeight="1">
      <c r="A923" s="93" t="s">
        <v>1073</v>
      </c>
      <c r="B923" s="93" t="s">
        <v>189</v>
      </c>
    </row>
    <row r="924" spans="1:2" ht="15" customHeight="1">
      <c r="A924" s="93" t="s">
        <v>1074</v>
      </c>
      <c r="B924" s="93" t="s">
        <v>190</v>
      </c>
    </row>
    <row r="925" spans="1:2" ht="15" customHeight="1">
      <c r="A925" s="93" t="s">
        <v>1075</v>
      </c>
      <c r="B925" s="93" t="s">
        <v>191</v>
      </c>
    </row>
    <row r="926" spans="1:2" ht="15" customHeight="1">
      <c r="A926" s="93" t="s">
        <v>1076</v>
      </c>
      <c r="B926" s="93" t="s">
        <v>192</v>
      </c>
    </row>
    <row r="927" spans="1:2" ht="15" customHeight="1">
      <c r="A927" s="93" t="s">
        <v>1077</v>
      </c>
      <c r="B927" s="93" t="s">
        <v>193</v>
      </c>
    </row>
    <row r="928" spans="1:2" ht="15" customHeight="1">
      <c r="A928" s="93" t="s">
        <v>1078</v>
      </c>
      <c r="B928" s="93" t="s">
        <v>194</v>
      </c>
    </row>
    <row r="929" spans="1:2" ht="15" customHeight="1">
      <c r="A929" s="93" t="s">
        <v>1079</v>
      </c>
      <c r="B929" s="93" t="s">
        <v>195</v>
      </c>
    </row>
    <row r="930" spans="1:2" ht="15" customHeight="1">
      <c r="A930" s="93" t="s">
        <v>1080</v>
      </c>
      <c r="B930" s="93" t="s">
        <v>196</v>
      </c>
    </row>
    <row r="931" spans="1:2" ht="15" customHeight="1">
      <c r="A931" s="93" t="s">
        <v>1081</v>
      </c>
      <c r="B931" s="93" t="s">
        <v>197</v>
      </c>
    </row>
    <row r="932" spans="1:2" ht="15" customHeight="1">
      <c r="A932" s="93" t="s">
        <v>1082</v>
      </c>
      <c r="B932" s="93" t="s">
        <v>198</v>
      </c>
    </row>
    <row r="933" spans="1:2" ht="15" customHeight="1">
      <c r="A933" s="93" t="s">
        <v>1083</v>
      </c>
      <c r="B933" s="93" t="s">
        <v>199</v>
      </c>
    </row>
    <row r="934" spans="1:2" ht="15" customHeight="1">
      <c r="A934" s="93" t="s">
        <v>1084</v>
      </c>
      <c r="B934" s="93" t="s">
        <v>200</v>
      </c>
    </row>
    <row r="935" spans="1:2" ht="15" customHeight="1">
      <c r="A935" s="93" t="s">
        <v>1085</v>
      </c>
      <c r="B935" s="93" t="s">
        <v>201</v>
      </c>
    </row>
    <row r="936" spans="1:2" ht="15" customHeight="1">
      <c r="A936" s="93" t="s">
        <v>1086</v>
      </c>
      <c r="B936" s="93" t="s">
        <v>202</v>
      </c>
    </row>
    <row r="937" spans="1:2" ht="15" customHeight="1">
      <c r="A937" s="93" t="s">
        <v>2499</v>
      </c>
      <c r="B937" s="93" t="s">
        <v>203</v>
      </c>
    </row>
    <row r="938" spans="1:2" ht="15" customHeight="1">
      <c r="A938" s="93" t="s">
        <v>1087</v>
      </c>
      <c r="B938" s="93" t="s">
        <v>204</v>
      </c>
    </row>
    <row r="939" spans="1:2" ht="15" customHeight="1">
      <c r="A939" s="93" t="s">
        <v>1088</v>
      </c>
      <c r="B939" s="93" t="s">
        <v>205</v>
      </c>
    </row>
    <row r="940" spans="1:2" ht="15" customHeight="1">
      <c r="A940" s="93" t="s">
        <v>1089</v>
      </c>
      <c r="B940" s="93" t="s">
        <v>206</v>
      </c>
    </row>
    <row r="941" spans="1:2" ht="15" customHeight="1">
      <c r="A941" s="93" t="s">
        <v>1090</v>
      </c>
      <c r="B941" s="93" t="s">
        <v>207</v>
      </c>
    </row>
    <row r="942" spans="1:2" ht="15" customHeight="1">
      <c r="A942" s="93" t="s">
        <v>1091</v>
      </c>
      <c r="B942" s="93" t="s">
        <v>208</v>
      </c>
    </row>
    <row r="943" spans="1:2" ht="15" customHeight="1">
      <c r="A943" s="93" t="s">
        <v>1092</v>
      </c>
      <c r="B943" s="93" t="s">
        <v>209</v>
      </c>
    </row>
    <row r="944" spans="1:2" ht="15" customHeight="1">
      <c r="A944" s="93" t="s">
        <v>1093</v>
      </c>
      <c r="B944" s="93" t="s">
        <v>210</v>
      </c>
    </row>
    <row r="945" spans="1:2" ht="15" customHeight="1">
      <c r="A945" s="93" t="s">
        <v>2500</v>
      </c>
      <c r="B945" s="93" t="s">
        <v>211</v>
      </c>
    </row>
    <row r="946" spans="1:2" ht="15" customHeight="1">
      <c r="A946" s="93" t="s">
        <v>1094</v>
      </c>
      <c r="B946" s="93" t="s">
        <v>212</v>
      </c>
    </row>
    <row r="947" spans="1:2" ht="15" customHeight="1">
      <c r="A947" s="93" t="s">
        <v>2501</v>
      </c>
      <c r="B947" s="93" t="s">
        <v>213</v>
      </c>
    </row>
    <row r="948" spans="1:2" ht="15" customHeight="1">
      <c r="A948" s="93" t="s">
        <v>1095</v>
      </c>
      <c r="B948" s="93" t="s">
        <v>214</v>
      </c>
    </row>
    <row r="949" spans="1:2" ht="15" customHeight="1">
      <c r="A949" s="93" t="s">
        <v>1096</v>
      </c>
      <c r="B949" s="93" t="s">
        <v>215</v>
      </c>
    </row>
    <row r="950" spans="1:2" ht="15" customHeight="1">
      <c r="A950" s="93" t="s">
        <v>1097</v>
      </c>
      <c r="B950" s="93" t="s">
        <v>216</v>
      </c>
    </row>
    <row r="951" spans="1:2" ht="15" customHeight="1">
      <c r="A951" s="93" t="s">
        <v>1098</v>
      </c>
      <c r="B951" s="93" t="s">
        <v>217</v>
      </c>
    </row>
    <row r="952" spans="1:2" ht="15" customHeight="1">
      <c r="A952" s="93" t="s">
        <v>1099</v>
      </c>
      <c r="B952" s="93" t="s">
        <v>218</v>
      </c>
    </row>
    <row r="953" spans="1:2" ht="15" customHeight="1">
      <c r="A953" s="93" t="s">
        <v>1100</v>
      </c>
      <c r="B953" s="93" t="s">
        <v>219</v>
      </c>
    </row>
    <row r="954" spans="1:2" ht="15" customHeight="1">
      <c r="A954" s="93" t="s">
        <v>1101</v>
      </c>
      <c r="B954" s="93" t="s">
        <v>220</v>
      </c>
    </row>
    <row r="955" spans="1:2" ht="15" customHeight="1">
      <c r="A955" s="93" t="s">
        <v>2502</v>
      </c>
      <c r="B955" s="93" t="s">
        <v>221</v>
      </c>
    </row>
    <row r="956" spans="1:2" ht="15" customHeight="1">
      <c r="A956" s="93" t="s">
        <v>1102</v>
      </c>
      <c r="B956" s="93" t="s">
        <v>222</v>
      </c>
    </row>
    <row r="957" spans="1:2" ht="15" customHeight="1">
      <c r="A957" s="93" t="s">
        <v>1103</v>
      </c>
      <c r="B957" s="93" t="s">
        <v>223</v>
      </c>
    </row>
    <row r="958" spans="1:2" ht="15" customHeight="1">
      <c r="A958" s="93" t="s">
        <v>1104</v>
      </c>
      <c r="B958" s="93" t="s">
        <v>224</v>
      </c>
    </row>
    <row r="959" spans="1:2" ht="15" customHeight="1">
      <c r="A959" s="93" t="s">
        <v>1105</v>
      </c>
      <c r="B959" s="93" t="s">
        <v>225</v>
      </c>
    </row>
    <row r="960" spans="1:2" ht="15" customHeight="1">
      <c r="A960" s="93" t="s">
        <v>1106</v>
      </c>
      <c r="B960" s="93" t="s">
        <v>226</v>
      </c>
    </row>
    <row r="961" spans="1:2" ht="15" customHeight="1">
      <c r="A961" s="106" t="s">
        <v>1107</v>
      </c>
      <c r="B961" s="107" t="s">
        <v>227</v>
      </c>
    </row>
    <row r="962" spans="1:2" ht="15" customHeight="1">
      <c r="A962" s="106" t="s">
        <v>1108</v>
      </c>
      <c r="B962" s="107" t="s">
        <v>228</v>
      </c>
    </row>
    <row r="963" spans="1:2" ht="15" customHeight="1">
      <c r="A963" s="106" t="s">
        <v>1109</v>
      </c>
      <c r="B963" s="107" t="s">
        <v>229</v>
      </c>
    </row>
    <row r="964" spans="1:2" ht="15" customHeight="1">
      <c r="A964" s="106" t="s">
        <v>1110</v>
      </c>
      <c r="B964" s="107" t="s">
        <v>230</v>
      </c>
    </row>
    <row r="965" spans="1:2" ht="15" customHeight="1">
      <c r="A965" s="106" t="s">
        <v>1111</v>
      </c>
      <c r="B965" s="107" t="s">
        <v>231</v>
      </c>
    </row>
    <row r="966" spans="1:2" ht="15" customHeight="1">
      <c r="A966" s="106" t="s">
        <v>1112</v>
      </c>
      <c r="B966" s="107" t="s">
        <v>232</v>
      </c>
    </row>
    <row r="967" spans="1:2" ht="15" customHeight="1">
      <c r="A967" s="106" t="s">
        <v>1113</v>
      </c>
      <c r="B967" s="107" t="s">
        <v>233</v>
      </c>
    </row>
    <row r="968" spans="1:2" ht="15" customHeight="1">
      <c r="A968" s="106" t="s">
        <v>1114</v>
      </c>
      <c r="B968" s="107" t="s">
        <v>234</v>
      </c>
    </row>
    <row r="969" spans="1:2" ht="15" customHeight="1">
      <c r="A969" s="106" t="s">
        <v>1115</v>
      </c>
      <c r="B969" s="107" t="s">
        <v>235</v>
      </c>
    </row>
    <row r="970" spans="1:2" ht="15" customHeight="1">
      <c r="A970" s="106" t="s">
        <v>1116</v>
      </c>
      <c r="B970" s="107" t="s">
        <v>236</v>
      </c>
    </row>
    <row r="971" spans="1:2" ht="15" customHeight="1">
      <c r="A971" s="106" t="s">
        <v>1117</v>
      </c>
      <c r="B971" s="107" t="s">
        <v>237</v>
      </c>
    </row>
    <row r="972" spans="1:2" ht="15" customHeight="1">
      <c r="A972" s="106" t="s">
        <v>1118</v>
      </c>
      <c r="B972" s="107" t="s">
        <v>238</v>
      </c>
    </row>
    <row r="973" spans="1:2" ht="15" customHeight="1">
      <c r="A973" s="106" t="s">
        <v>1119</v>
      </c>
      <c r="B973" s="107" t="s">
        <v>239</v>
      </c>
    </row>
    <row r="974" spans="1:2" ht="15" customHeight="1">
      <c r="A974" s="106" t="s">
        <v>2503</v>
      </c>
      <c r="B974" s="107" t="s">
        <v>240</v>
      </c>
    </row>
    <row r="975" spans="1:2" ht="15" customHeight="1">
      <c r="A975" s="106" t="s">
        <v>1120</v>
      </c>
      <c r="B975" s="107" t="s">
        <v>241</v>
      </c>
    </row>
    <row r="976" spans="1:2" ht="15" customHeight="1">
      <c r="A976" s="106" t="s">
        <v>1121</v>
      </c>
      <c r="B976" s="107" t="s">
        <v>242</v>
      </c>
    </row>
    <row r="977" spans="1:2" ht="15" customHeight="1">
      <c r="A977" s="106" t="s">
        <v>1122</v>
      </c>
      <c r="B977" s="107" t="s">
        <v>243</v>
      </c>
    </row>
    <row r="978" spans="1:2" ht="15" customHeight="1">
      <c r="A978" s="106" t="s">
        <v>812</v>
      </c>
      <c r="B978" s="107" t="s">
        <v>3130</v>
      </c>
    </row>
    <row r="979" spans="1:2" ht="15" customHeight="1">
      <c r="A979" s="108"/>
      <c r="B979" s="109"/>
    </row>
    <row r="980" spans="1:2" ht="15" customHeight="1">
      <c r="A980" s="108"/>
      <c r="B980" s="109"/>
    </row>
    <row r="981" spans="1:2" ht="15" customHeight="1">
      <c r="A981" s="108"/>
      <c r="B981" s="109"/>
    </row>
    <row r="982" spans="1:2" ht="15" customHeight="1">
      <c r="A982" s="108"/>
      <c r="B982" s="109"/>
    </row>
    <row r="983" spans="1:2" ht="15" customHeight="1">
      <c r="A983" s="108"/>
      <c r="B983" s="109"/>
    </row>
    <row r="984" spans="1:2" ht="15" customHeight="1">
      <c r="A984" s="108"/>
      <c r="B984" s="109"/>
    </row>
    <row r="985" spans="1:2" ht="15" customHeight="1">
      <c r="A985" s="108"/>
      <c r="B985" s="109"/>
    </row>
    <row r="986" spans="1:2" ht="15" customHeight="1">
      <c r="A986" s="108"/>
      <c r="B986" s="109"/>
    </row>
    <row r="987" spans="1:2" ht="15" customHeight="1">
      <c r="A987" s="108"/>
      <c r="B987" s="109"/>
    </row>
    <row r="988" spans="1:2" ht="15" customHeight="1">
      <c r="A988" s="108"/>
      <c r="B988" s="109"/>
    </row>
    <row r="989" spans="1:2" ht="15" customHeight="1">
      <c r="A989" s="108"/>
      <c r="B989" s="109"/>
    </row>
    <row r="990" spans="1:2" ht="15" customHeight="1">
      <c r="A990" s="108"/>
      <c r="B990" s="109"/>
    </row>
    <row r="991" spans="1:2" ht="15" customHeight="1">
      <c r="A991" s="108"/>
      <c r="B991" s="109"/>
    </row>
    <row r="992" spans="1:2" ht="15" customHeight="1">
      <c r="A992" s="108"/>
      <c r="B992" s="109"/>
    </row>
    <row r="993" spans="1:2" ht="15" customHeight="1">
      <c r="A993" s="108"/>
      <c r="B993" s="109"/>
    </row>
    <row r="994" spans="1:2" ht="15" customHeight="1">
      <c r="A994" s="108"/>
      <c r="B994" s="109"/>
    </row>
  </sheetData>
  <sheetProtection password="CC4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85" zoomScaleNormal="85" zoomScaleSheetLayoutView="50" workbookViewId="0" topLeftCell="A1">
      <selection activeCell="H2" sqref="H2"/>
    </sheetView>
  </sheetViews>
  <sheetFormatPr defaultColWidth="9.00390625" defaultRowHeight="13.5"/>
  <cols>
    <col min="1" max="1" width="5.00390625" style="44" customWidth="1"/>
    <col min="2" max="2" width="7.25390625" style="44" bestFit="1" customWidth="1"/>
    <col min="3" max="3" width="5.875" style="44" customWidth="1"/>
    <col min="4" max="8" width="26.125" style="44" customWidth="1"/>
    <col min="9" max="16384" width="9.00390625" style="44" customWidth="1"/>
  </cols>
  <sheetData>
    <row r="1" spans="1:8" ht="13.5">
      <c r="A1" s="42" t="s">
        <v>2370</v>
      </c>
      <c r="B1" s="42"/>
      <c r="C1" s="43"/>
      <c r="D1" s="43"/>
      <c r="E1" s="43"/>
      <c r="F1" s="43"/>
      <c r="G1" s="43"/>
      <c r="H1" s="43"/>
    </row>
    <row r="2" spans="1:8" ht="19.5" customHeight="1">
      <c r="A2" s="42"/>
      <c r="B2" s="42"/>
      <c r="C2" s="43"/>
      <c r="D2" s="43"/>
      <c r="E2" s="43"/>
      <c r="F2" s="43"/>
      <c r="G2" s="45" t="s">
        <v>246</v>
      </c>
      <c r="H2" s="46">
        <f>'表紙'!C8</f>
      </c>
    </row>
    <row r="3" spans="1:8" ht="24" customHeight="1">
      <c r="A3" s="111" t="s">
        <v>2341</v>
      </c>
      <c r="B3" s="111"/>
      <c r="C3" s="111"/>
      <c r="D3" s="111"/>
      <c r="E3" s="111"/>
      <c r="F3" s="111"/>
      <c r="G3" s="111"/>
      <c r="H3" s="111"/>
    </row>
    <row r="4" spans="1:8" ht="21">
      <c r="A4" s="47" t="s">
        <v>2371</v>
      </c>
      <c r="B4" s="48" t="s">
        <v>2372</v>
      </c>
      <c r="C4" s="49" t="s">
        <v>2373</v>
      </c>
      <c r="D4" s="50" t="s">
        <v>2374</v>
      </c>
      <c r="E4" s="51" t="s">
        <v>2375</v>
      </c>
      <c r="F4" s="51" t="s">
        <v>2376</v>
      </c>
      <c r="G4" s="51" t="s">
        <v>2377</v>
      </c>
      <c r="H4" s="52" t="s">
        <v>2378</v>
      </c>
    </row>
    <row r="5" spans="1:8" ht="18.75" customHeight="1">
      <c r="A5" s="112" t="s">
        <v>2379</v>
      </c>
      <c r="B5" s="53" t="s">
        <v>2380</v>
      </c>
      <c r="C5" s="54">
        <f>IF('別添（大学院①）'!$H$4="","",'別添（大学院①）'!$H$4)</f>
      </c>
      <c r="D5" s="54">
        <f>IF('別添（大学院①）'!$D$4="","",'別添（大学院①）'!$D$4)</f>
      </c>
      <c r="E5" s="55"/>
      <c r="F5" s="55"/>
      <c r="G5" s="55"/>
      <c r="H5" s="56"/>
    </row>
    <row r="6" spans="1:8" ht="18.75" customHeight="1">
      <c r="A6" s="113"/>
      <c r="B6" s="57" t="s">
        <v>2381</v>
      </c>
      <c r="C6" s="58">
        <f>IF('別添（大学院②）'!$H$4="","",'別添（大学院②）'!$H$4)</f>
      </c>
      <c r="D6" s="58">
        <f>IF('別添（大学院②）'!$D$4="","",'別添（大学院②）'!$D$4)</f>
      </c>
      <c r="E6" s="59"/>
      <c r="F6" s="59"/>
      <c r="G6" s="59"/>
      <c r="H6" s="60"/>
    </row>
    <row r="7" spans="1:8" ht="18.75" customHeight="1">
      <c r="A7" s="113"/>
      <c r="B7" s="61" t="s">
        <v>2382</v>
      </c>
      <c r="C7" s="62">
        <f>IF('別添（大学院③）'!$H$4="","",'別添（大学院③）'!$H$4)</f>
      </c>
      <c r="D7" s="62">
        <f>IF('別添（大学院③）'!$D$4="","",'別添（大学院③）'!$D$4)</f>
      </c>
      <c r="E7" s="63"/>
      <c r="F7" s="63"/>
      <c r="G7" s="63"/>
      <c r="H7" s="64"/>
    </row>
    <row r="8" spans="1:8" ht="18.75" customHeight="1">
      <c r="A8" s="113"/>
      <c r="B8" s="53" t="s">
        <v>2383</v>
      </c>
      <c r="C8" s="54">
        <f>IF('別添（大学①）'!$H$4="","",'別添（大学①）'!$H$4)</f>
      </c>
      <c r="D8" s="54">
        <f>IF('別添（大学①）'!$D$4="","",'別添（大学①）'!$D$4)</f>
      </c>
      <c r="E8" s="55"/>
      <c r="F8" s="55"/>
      <c r="G8" s="55"/>
      <c r="H8" s="56"/>
    </row>
    <row r="9" spans="1:8" ht="18.75" customHeight="1">
      <c r="A9" s="113"/>
      <c r="B9" s="57" t="s">
        <v>2384</v>
      </c>
      <c r="C9" s="65">
        <f>IF('別添（大学②）'!$H$4="","",'別添（大学②）'!$H$4)</f>
      </c>
      <c r="D9" s="65">
        <f>IF('別添（大学②）'!$D$4="","",'別添（大学②）'!$D$4)</f>
      </c>
      <c r="E9" s="66"/>
      <c r="F9" s="66"/>
      <c r="G9" s="66"/>
      <c r="H9" s="67"/>
    </row>
    <row r="10" spans="1:8" ht="18.75" customHeight="1">
      <c r="A10" s="113"/>
      <c r="B10" s="68" t="s">
        <v>2385</v>
      </c>
      <c r="C10" s="69">
        <f>IF('別添（大学③）'!$H$4="","",'別添（大学③）'!$H$4)</f>
      </c>
      <c r="D10" s="69">
        <f>IF('別添（大学③）'!$D$4="","",'別添（大学③）'!$D$4)</f>
      </c>
      <c r="E10" s="70"/>
      <c r="F10" s="70"/>
      <c r="G10" s="70"/>
      <c r="H10" s="71"/>
    </row>
    <row r="11" spans="1:8" ht="18.75" customHeight="1">
      <c r="A11" s="113"/>
      <c r="B11" s="72" t="s">
        <v>2386</v>
      </c>
      <c r="C11" s="58">
        <f>IF('別添（短期大学①）'!$H$4="","",'別添（短期大学①）'!$H$4)</f>
      </c>
      <c r="D11" s="58">
        <f>IF('別添（短期大学①）'!$D$4="","",'別添（短期大学①）'!$D$4)</f>
      </c>
      <c r="E11" s="59"/>
      <c r="F11" s="59"/>
      <c r="G11" s="59"/>
      <c r="H11" s="60"/>
    </row>
    <row r="12" spans="1:8" ht="18.75" customHeight="1" thickBot="1">
      <c r="A12" s="114"/>
      <c r="B12" s="73" t="s">
        <v>2387</v>
      </c>
      <c r="C12" s="74">
        <f>IF('別添（短期大学②）'!$H$4="","",'別添（短期大学②）'!$H$4)</f>
      </c>
      <c r="D12" s="74">
        <f>IF('別添（短期大学②）'!$D$4="","",'別添（短期大学②）'!$D$4)</f>
      </c>
      <c r="E12" s="75"/>
      <c r="F12" s="75"/>
      <c r="G12" s="75"/>
      <c r="H12" s="76"/>
    </row>
    <row r="13" spans="1:8" ht="19.5" customHeight="1" thickTop="1">
      <c r="A13" s="115" t="s">
        <v>2388</v>
      </c>
      <c r="B13" s="116"/>
      <c r="C13" s="116"/>
      <c r="D13" s="117"/>
      <c r="E13" s="77">
        <f>IF(SUM(E5:E12)=0,"",SUM(E5:E12))</f>
      </c>
      <c r="F13" s="77">
        <f>IF(SUM(F5:F12)=0,"",SUM(F5:F12))</f>
      </c>
      <c r="G13" s="77">
        <f>IF(SUM(G5:G12)=0,"",SUM(G5:G12))</f>
      </c>
      <c r="H13" s="78">
        <f>IF(SUM(H5:H12)=0,"",SUM(H5:H12))</f>
      </c>
    </row>
    <row r="14" spans="1:8" s="81" customFormat="1" ht="6" customHeight="1">
      <c r="A14" s="79"/>
      <c r="B14" s="79"/>
      <c r="C14" s="79"/>
      <c r="D14" s="79"/>
      <c r="E14" s="80"/>
      <c r="F14" s="80"/>
      <c r="G14" s="80"/>
      <c r="H14" s="80"/>
    </row>
    <row r="15" spans="1:8" ht="31.5" customHeight="1">
      <c r="A15" s="47" t="s">
        <v>2371</v>
      </c>
      <c r="B15" s="48" t="s">
        <v>2372</v>
      </c>
      <c r="C15" s="49" t="s">
        <v>2373</v>
      </c>
      <c r="D15" s="50" t="s">
        <v>2374</v>
      </c>
      <c r="E15" s="51" t="s">
        <v>2389</v>
      </c>
      <c r="F15" s="51" t="s">
        <v>2390</v>
      </c>
      <c r="G15" s="51" t="s">
        <v>2391</v>
      </c>
      <c r="H15" s="52" t="s">
        <v>2392</v>
      </c>
    </row>
    <row r="16" spans="1:8" ht="18.75" customHeight="1">
      <c r="A16" s="112" t="s">
        <v>2393</v>
      </c>
      <c r="B16" s="53" t="s">
        <v>2394</v>
      </c>
      <c r="C16" s="54">
        <f>IF('別添（大学院①）'!$H$4="","",'別添（大学院①）'!$H$4)</f>
      </c>
      <c r="D16" s="54">
        <f>IF('別添（大学院①）'!$D$4="","",'別添（大学院①）'!$D$4)</f>
      </c>
      <c r="E16" s="94"/>
      <c r="F16" s="94"/>
      <c r="G16" s="94"/>
      <c r="H16" s="95"/>
    </row>
    <row r="17" spans="1:8" ht="18.75" customHeight="1">
      <c r="A17" s="113"/>
      <c r="B17" s="57" t="s">
        <v>2395</v>
      </c>
      <c r="C17" s="58">
        <f>IF('別添（大学院②）'!$H$4="","",'別添（大学院②）'!$H$4)</f>
      </c>
      <c r="D17" s="58">
        <f>IF('別添（大学院②）'!$D$4="","",'別添（大学院②）'!$D$4)</f>
      </c>
      <c r="E17" s="96"/>
      <c r="F17" s="96"/>
      <c r="G17" s="96"/>
      <c r="H17" s="97"/>
    </row>
    <row r="18" spans="1:8" ht="18.75" customHeight="1">
      <c r="A18" s="113"/>
      <c r="B18" s="61" t="s">
        <v>2396</v>
      </c>
      <c r="C18" s="62">
        <f>IF('別添（大学院③）'!$H$4="","",'別添（大学院③）'!$H$4)</f>
      </c>
      <c r="D18" s="62">
        <f>IF('別添（大学院③）'!$D$4="","",'別添（大学院③）'!$D$4)</f>
      </c>
      <c r="E18" s="98"/>
      <c r="F18" s="98"/>
      <c r="G18" s="98"/>
      <c r="H18" s="99"/>
    </row>
    <row r="19" spans="1:8" ht="18.75" customHeight="1">
      <c r="A19" s="113"/>
      <c r="B19" s="53" t="s">
        <v>2397</v>
      </c>
      <c r="C19" s="54">
        <f>IF('別添（大学①）'!$H$4="","",'別添（大学①）'!$H$4)</f>
      </c>
      <c r="D19" s="54">
        <f>IF('別添（大学①）'!$D$4="","",'別添（大学①）'!$D$4)</f>
      </c>
      <c r="E19" s="94"/>
      <c r="F19" s="94"/>
      <c r="G19" s="94"/>
      <c r="H19" s="95"/>
    </row>
    <row r="20" spans="1:8" ht="18.75" customHeight="1">
      <c r="A20" s="113"/>
      <c r="B20" s="57" t="s">
        <v>2398</v>
      </c>
      <c r="C20" s="65">
        <f>IF('別添（大学②）'!$H$4="","",'別添（大学②）'!$H$4)</f>
      </c>
      <c r="D20" s="65">
        <f>IF('別添（大学②）'!$D$4="","",'別添（大学②）'!$D$4)</f>
      </c>
      <c r="E20" s="100"/>
      <c r="F20" s="100"/>
      <c r="G20" s="100"/>
      <c r="H20" s="101"/>
    </row>
    <row r="21" spans="1:8" ht="18.75" customHeight="1">
      <c r="A21" s="113"/>
      <c r="B21" s="68" t="s">
        <v>2399</v>
      </c>
      <c r="C21" s="69">
        <f>IF('別添（大学③）'!$H$4="","",'別添（大学③）'!$H$4)</f>
      </c>
      <c r="D21" s="69">
        <f>IF('別添（大学③）'!$D$4="","",'別添（大学③）'!$D$4)</f>
      </c>
      <c r="E21" s="102"/>
      <c r="F21" s="102"/>
      <c r="G21" s="102"/>
      <c r="H21" s="103"/>
    </row>
    <row r="22" spans="1:8" ht="18.75" customHeight="1">
      <c r="A22" s="113"/>
      <c r="B22" s="72" t="s">
        <v>2400</v>
      </c>
      <c r="C22" s="58">
        <f>IF('別添（短期大学①）'!$H$4="","",'別添（短期大学①）'!$H$4)</f>
      </c>
      <c r="D22" s="58">
        <f>IF('別添（短期大学①）'!$D$4="","",'別添（短期大学①）'!$D$4)</f>
      </c>
      <c r="E22" s="96"/>
      <c r="F22" s="96"/>
      <c r="G22" s="96"/>
      <c r="H22" s="97"/>
    </row>
    <row r="23" spans="1:8" ht="18.75" customHeight="1" thickBot="1">
      <c r="A23" s="114"/>
      <c r="B23" s="73" t="s">
        <v>2401</v>
      </c>
      <c r="C23" s="74">
        <f>IF('別添（短期大学②）'!$H$4="","",'別添（短期大学②）'!$H$4)</f>
      </c>
      <c r="D23" s="74">
        <f>IF('別添（短期大学②）'!$D$4="","",'別添（短期大学②）'!$D$4)</f>
      </c>
      <c r="E23" s="104"/>
      <c r="F23" s="104"/>
      <c r="G23" s="104"/>
      <c r="H23" s="105"/>
    </row>
    <row r="24" spans="1:8" ht="19.5" customHeight="1" thickTop="1">
      <c r="A24" s="115" t="s">
        <v>2402</v>
      </c>
      <c r="B24" s="116"/>
      <c r="C24" s="116"/>
      <c r="D24" s="117"/>
      <c r="E24" s="77">
        <f>IF(SUM(E16:E23)=0,"",SUM(E16:E23))</f>
      </c>
      <c r="F24" s="77">
        <f>IF(SUM(F16:F23)=0,"",SUM(F16:F23))</f>
      </c>
      <c r="G24" s="77">
        <f>IF(SUM(G16:G23)=0,"",SUM(G16:G23))</f>
      </c>
      <c r="H24" s="78">
        <f>IF(SUM(H16:H23)=0,"",SUM(H16:H23))</f>
      </c>
    </row>
    <row r="25" spans="1:8" s="81" customFormat="1" ht="6" customHeight="1">
      <c r="A25" s="79"/>
      <c r="B25" s="79"/>
      <c r="C25" s="79"/>
      <c r="D25" s="79"/>
      <c r="E25" s="80"/>
      <c r="F25" s="80"/>
      <c r="G25" s="80"/>
      <c r="H25" s="80"/>
    </row>
    <row r="26" spans="1:8" ht="19.5" customHeight="1">
      <c r="A26" s="120" t="s">
        <v>2403</v>
      </c>
      <c r="B26" s="121"/>
      <c r="C26" s="121"/>
      <c r="D26" s="122"/>
      <c r="E26" s="82">
        <f>IF(OR(E13="",E24=""),"",E13-E24)</f>
      </c>
      <c r="F26" s="82">
        <f>IF(OR(F13="",F24=""),"",F13-F24)</f>
      </c>
      <c r="G26" s="82">
        <f>IF(OR(G13="",G24=""),"",G13-G24)</f>
      </c>
      <c r="H26" s="83">
        <f>IF(OR(H13="",H24=""),"",H13-H24)</f>
      </c>
    </row>
    <row r="27" spans="1:8" ht="24" customHeight="1">
      <c r="A27" s="123" t="s">
        <v>2404</v>
      </c>
      <c r="B27" s="123"/>
      <c r="C27" s="123"/>
      <c r="D27" s="123"/>
      <c r="E27" s="123"/>
      <c r="F27" s="123"/>
      <c r="G27" s="123"/>
      <c r="H27" s="123"/>
    </row>
    <row r="28" spans="1:8" ht="19.5" customHeight="1">
      <c r="A28" s="84"/>
      <c r="B28" s="42"/>
      <c r="C28" s="43"/>
      <c r="D28" s="85" t="s">
        <v>2405</v>
      </c>
      <c r="E28" s="86">
        <f>IF('表紙'!C6="","",'表紙'!C6)</f>
      </c>
      <c r="F28" s="85" t="s">
        <v>2406</v>
      </c>
      <c r="G28" s="118"/>
      <c r="H28" s="119"/>
    </row>
    <row r="29" spans="1:8" ht="19.5" customHeight="1">
      <c r="A29" s="84"/>
      <c r="B29" s="42"/>
      <c r="C29" s="43"/>
      <c r="D29" s="85" t="s">
        <v>2407</v>
      </c>
      <c r="E29" s="87"/>
      <c r="F29" s="85" t="s">
        <v>2408</v>
      </c>
      <c r="G29" s="118"/>
      <c r="H29" s="119"/>
    </row>
    <row r="30" spans="1:8" ht="19.5" customHeight="1">
      <c r="A30" s="84"/>
      <c r="B30" s="42"/>
      <c r="C30" s="43"/>
      <c r="D30" s="43"/>
      <c r="E30" s="43"/>
      <c r="F30" s="85" t="s">
        <v>2409</v>
      </c>
      <c r="G30" s="118"/>
      <c r="H30" s="119"/>
    </row>
    <row r="31" ht="13.5">
      <c r="A31" s="84"/>
    </row>
    <row r="32" ht="13.5">
      <c r="A32" s="84"/>
    </row>
    <row r="33" ht="13.5">
      <c r="A33" s="84"/>
    </row>
    <row r="34" ht="13.5">
      <c r="A34" s="84"/>
    </row>
    <row r="35" ht="13.5">
      <c r="A35" s="81"/>
    </row>
    <row r="36" ht="13.5">
      <c r="A36" s="81"/>
    </row>
    <row r="37" ht="13.5">
      <c r="A37" s="80"/>
    </row>
    <row r="38" ht="13.5">
      <c r="A38" s="80"/>
    </row>
    <row r="39" ht="13.5">
      <c r="A39" s="80"/>
    </row>
    <row r="40" ht="13.5">
      <c r="A40" s="80"/>
    </row>
    <row r="41" ht="13.5">
      <c r="A41" s="81"/>
    </row>
    <row r="42" ht="13.5">
      <c r="A42" s="81"/>
    </row>
  </sheetData>
  <sheetProtection password="CC42" sheet="1" objects="1" scenarios="1"/>
  <protectedRanges>
    <protectedRange sqref="E5:H12" name="範囲4"/>
    <protectedRange sqref="G28:G30" name="範囲3"/>
    <protectedRange sqref="E28:E29" name="範囲2"/>
    <protectedRange sqref="H2" name="範囲1"/>
  </protectedRanges>
  <mergeCells count="10">
    <mergeCell ref="G29:H29"/>
    <mergeCell ref="G30:H30"/>
    <mergeCell ref="A24:D24"/>
    <mergeCell ref="A26:D26"/>
    <mergeCell ref="A27:H27"/>
    <mergeCell ref="G28:H28"/>
    <mergeCell ref="A3:H3"/>
    <mergeCell ref="A5:A12"/>
    <mergeCell ref="A13:D13"/>
    <mergeCell ref="A16:A23"/>
  </mergeCells>
  <dataValidations count="1">
    <dataValidation allowBlank="1" showInputMessage="1" showErrorMessage="1" errorTitle="警告" error="未登録の法人コードです" imeMode="off" sqref="H2"/>
  </dataValidations>
  <printOptions/>
  <pageMargins left="0.75" right="0.75" top="1" bottom="1" header="0.512" footer="0.51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7"/>
  <sheetViews>
    <sheetView workbookViewId="0" topLeftCell="A1">
      <selection activeCell="J13" sqref="J1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2410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2412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2414</v>
      </c>
      <c r="C6" s="88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2355</v>
      </c>
    </row>
    <row r="7" spans="1:12" s="24" customFormat="1" ht="61.5" customHeight="1">
      <c r="A7" s="19" t="s">
        <v>2357</v>
      </c>
      <c r="B7" s="20" t="s">
        <v>2359</v>
      </c>
      <c r="C7" s="89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91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91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91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91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91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91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91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91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91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91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91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91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91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91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91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91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91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91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91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91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91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91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91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91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91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91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91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91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91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91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91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91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91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91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91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91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91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91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91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91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91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91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91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91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91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91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91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91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91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91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91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91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91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91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91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91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91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91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91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91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91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91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91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91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91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91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91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91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91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91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91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91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91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91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91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91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91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91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91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91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91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91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91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91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91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91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91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91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91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91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91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91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91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91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91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91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91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91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91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91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91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91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91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91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91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91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91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91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91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91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91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91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91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91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91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91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91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91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91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91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91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91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91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91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91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91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91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91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91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91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91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91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91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91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91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91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91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91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91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91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91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91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91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91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91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91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91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91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91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91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91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91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91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91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91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91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91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91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91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91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91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91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91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91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91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91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91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91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91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91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91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91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91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91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91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91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91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91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91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91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91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91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91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91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91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91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91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91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91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91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91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91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91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91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91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91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91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91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91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91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91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91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91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91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91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91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91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91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91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91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91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91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91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91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91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91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91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91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91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91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91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91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91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91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91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91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91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91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91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91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91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91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91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91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91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91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91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91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91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91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91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91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91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91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91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91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91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91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91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91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91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91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91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91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91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91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91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91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91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91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91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91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91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91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91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91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91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91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91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91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91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91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91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91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91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91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91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91"/>
      <c r="D585" s="36"/>
      <c r="E585" s="35"/>
      <c r="F585" s="35"/>
      <c r="G585" s="35"/>
      <c r="H585" s="37"/>
      <c r="I585" s="38"/>
      <c r="J585" s="38"/>
      <c r="K585" s="39">
        <f aca="true" t="shared" si="9" ref="K585:K607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91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91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91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91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91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91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91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91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91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91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91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91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91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91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91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91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91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91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91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91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91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91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7"/>
  <sheetViews>
    <sheetView zoomScale="85" zoomScaleNormal="85" workbookViewId="0" topLeftCell="A1">
      <selection activeCell="A3" sqref="A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2415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2416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2417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2413</v>
      </c>
      <c r="C6" s="88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89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>IF($I13="","",ROUNDDOWN($I13*30%,0))</f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>IF($I15="","",ROUNDDOWN($I15*30%,0))</f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aca="true" t="shared" si="4" ref="K264:K30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A3" sqref="A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2410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2418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2413</v>
      </c>
      <c r="C6" s="88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89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7"/>
  <sheetViews>
    <sheetView zoomScale="85" zoomScaleNormal="85" workbookViewId="0" topLeftCell="A1">
      <selection activeCell="A3" sqref="A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2410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2419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2345</v>
      </c>
      <c r="C6" s="16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21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aca="true" t="shared" si="9" ref="K585:K648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  <row r="608" spans="1:12" ht="13.5" customHeight="1">
      <c r="A608" s="92">
        <v>601</v>
      </c>
      <c r="B608" s="34"/>
      <c r="C608" s="35"/>
      <c r="D608" s="36"/>
      <c r="E608" s="35"/>
      <c r="F608" s="35"/>
      <c r="G608" s="35"/>
      <c r="H608" s="37"/>
      <c r="I608" s="38"/>
      <c r="J608" s="38"/>
      <c r="K608" s="39">
        <f t="shared" si="9"/>
      </c>
      <c r="L608" s="40">
        <f>IF($K$608="","",ROUNDDOWN(SMALL($J$608:$K$608,1),-2))</f>
      </c>
    </row>
    <row r="609" spans="1:12" ht="13.5" customHeight="1">
      <c r="A609" s="92">
        <v>602</v>
      </c>
      <c r="B609" s="34"/>
      <c r="C609" s="35"/>
      <c r="D609" s="36"/>
      <c r="E609" s="35"/>
      <c r="F609" s="35"/>
      <c r="G609" s="35"/>
      <c r="H609" s="37"/>
      <c r="I609" s="38"/>
      <c r="J609" s="38"/>
      <c r="K609" s="39">
        <f t="shared" si="9"/>
      </c>
      <c r="L609" s="40">
        <f>IF($K$609="","",ROUNDDOWN(SMALL($J$609:$K$609,1),-2))</f>
      </c>
    </row>
    <row r="610" spans="1:12" ht="13.5" customHeight="1">
      <c r="A610" s="92">
        <v>603</v>
      </c>
      <c r="B610" s="34"/>
      <c r="C610" s="35"/>
      <c r="D610" s="36"/>
      <c r="E610" s="35"/>
      <c r="F610" s="35"/>
      <c r="G610" s="35"/>
      <c r="H610" s="37"/>
      <c r="I610" s="38"/>
      <c r="J610" s="38"/>
      <c r="K610" s="39">
        <f t="shared" si="9"/>
      </c>
      <c r="L610" s="40">
        <f>IF($K$610="","",ROUNDDOWN(SMALL($J$610:$K$610,1),-2))</f>
      </c>
    </row>
    <row r="611" spans="1:12" ht="13.5" customHeight="1">
      <c r="A611" s="92">
        <v>604</v>
      </c>
      <c r="B611" s="34"/>
      <c r="C611" s="35"/>
      <c r="D611" s="36"/>
      <c r="E611" s="35"/>
      <c r="F611" s="35"/>
      <c r="G611" s="35"/>
      <c r="H611" s="37"/>
      <c r="I611" s="38"/>
      <c r="J611" s="38"/>
      <c r="K611" s="39">
        <f t="shared" si="9"/>
      </c>
      <c r="L611" s="40">
        <f>IF($K$611="","",ROUNDDOWN(SMALL($J$611:$K$611,1),-2))</f>
      </c>
    </row>
    <row r="612" spans="1:12" ht="13.5" customHeight="1">
      <c r="A612" s="92">
        <v>605</v>
      </c>
      <c r="B612" s="34"/>
      <c r="C612" s="35"/>
      <c r="D612" s="36"/>
      <c r="E612" s="35"/>
      <c r="F612" s="35"/>
      <c r="G612" s="35"/>
      <c r="H612" s="37"/>
      <c r="I612" s="38"/>
      <c r="J612" s="38"/>
      <c r="K612" s="39">
        <f t="shared" si="9"/>
      </c>
      <c r="L612" s="40">
        <f>IF($K$612="","",ROUNDDOWN(SMALL($J$612:$K$612,1),-2))</f>
      </c>
    </row>
    <row r="613" spans="1:12" ht="13.5" customHeight="1">
      <c r="A613" s="92">
        <v>606</v>
      </c>
      <c r="B613" s="34"/>
      <c r="C613" s="35"/>
      <c r="D613" s="36"/>
      <c r="E613" s="35"/>
      <c r="F613" s="35"/>
      <c r="G613" s="35"/>
      <c r="H613" s="37"/>
      <c r="I613" s="38"/>
      <c r="J613" s="38"/>
      <c r="K613" s="39">
        <f t="shared" si="9"/>
      </c>
      <c r="L613" s="40">
        <f>IF($K$613="","",ROUNDDOWN(SMALL($J$613:$K$613,1),-2))</f>
      </c>
    </row>
    <row r="614" spans="1:12" ht="13.5" customHeight="1">
      <c r="A614" s="92">
        <v>607</v>
      </c>
      <c r="B614" s="34"/>
      <c r="C614" s="35"/>
      <c r="D614" s="36"/>
      <c r="E614" s="35"/>
      <c r="F614" s="35"/>
      <c r="G614" s="35"/>
      <c r="H614" s="37"/>
      <c r="I614" s="38"/>
      <c r="J614" s="38"/>
      <c r="K614" s="39">
        <f t="shared" si="9"/>
      </c>
      <c r="L614" s="40">
        <f>IF($K$614="","",ROUNDDOWN(SMALL($J$614:$K$614,1),-2))</f>
      </c>
    </row>
    <row r="615" spans="1:12" ht="13.5" customHeight="1">
      <c r="A615" s="92">
        <v>608</v>
      </c>
      <c r="B615" s="34"/>
      <c r="C615" s="35"/>
      <c r="D615" s="36"/>
      <c r="E615" s="35"/>
      <c r="F615" s="35"/>
      <c r="G615" s="35"/>
      <c r="H615" s="37"/>
      <c r="I615" s="38"/>
      <c r="J615" s="38"/>
      <c r="K615" s="39">
        <f t="shared" si="9"/>
      </c>
      <c r="L615" s="40">
        <f>IF($K$615="","",ROUNDDOWN(SMALL($J$615:$K$615,1),-2))</f>
      </c>
    </row>
    <row r="616" spans="1:12" ht="13.5" customHeight="1">
      <c r="A616" s="92">
        <v>609</v>
      </c>
      <c r="B616" s="34"/>
      <c r="C616" s="35"/>
      <c r="D616" s="36"/>
      <c r="E616" s="35"/>
      <c r="F616" s="35"/>
      <c r="G616" s="35"/>
      <c r="H616" s="37"/>
      <c r="I616" s="38"/>
      <c r="J616" s="38"/>
      <c r="K616" s="39">
        <f t="shared" si="9"/>
      </c>
      <c r="L616" s="40">
        <f>IF($K$616="","",ROUNDDOWN(SMALL($J$616:$K$616,1),-2))</f>
      </c>
    </row>
    <row r="617" spans="1:12" ht="13.5" customHeight="1">
      <c r="A617" s="92">
        <v>610</v>
      </c>
      <c r="B617" s="34"/>
      <c r="C617" s="35"/>
      <c r="D617" s="36"/>
      <c r="E617" s="35"/>
      <c r="F617" s="35"/>
      <c r="G617" s="35"/>
      <c r="H617" s="37"/>
      <c r="I617" s="38"/>
      <c r="J617" s="38"/>
      <c r="K617" s="39">
        <f t="shared" si="9"/>
      </c>
      <c r="L617" s="40">
        <f>IF($K$617="","",ROUNDDOWN(SMALL($J$617:$K$617,1),-2))</f>
      </c>
    </row>
    <row r="618" spans="1:12" ht="13.5" customHeight="1">
      <c r="A618" s="92">
        <v>611</v>
      </c>
      <c r="B618" s="34"/>
      <c r="C618" s="35"/>
      <c r="D618" s="36"/>
      <c r="E618" s="35"/>
      <c r="F618" s="35"/>
      <c r="G618" s="35"/>
      <c r="H618" s="37"/>
      <c r="I618" s="38"/>
      <c r="J618" s="38"/>
      <c r="K618" s="39">
        <f t="shared" si="9"/>
      </c>
      <c r="L618" s="40">
        <f>IF($K$618="","",ROUNDDOWN(SMALL($J$618:$K$618,1),-2))</f>
      </c>
    </row>
    <row r="619" spans="1:12" ht="13.5" customHeight="1">
      <c r="A619" s="92">
        <v>612</v>
      </c>
      <c r="B619" s="34"/>
      <c r="C619" s="35"/>
      <c r="D619" s="36"/>
      <c r="E619" s="35"/>
      <c r="F619" s="35"/>
      <c r="G619" s="35"/>
      <c r="H619" s="37"/>
      <c r="I619" s="38"/>
      <c r="J619" s="38"/>
      <c r="K619" s="39">
        <f t="shared" si="9"/>
      </c>
      <c r="L619" s="40">
        <f>IF($K$619="","",ROUNDDOWN(SMALL($J$619:$K$619,1),-2))</f>
      </c>
    </row>
    <row r="620" spans="1:12" ht="13.5" customHeight="1">
      <c r="A620" s="92">
        <v>613</v>
      </c>
      <c r="B620" s="34"/>
      <c r="C620" s="35"/>
      <c r="D620" s="36"/>
      <c r="E620" s="35"/>
      <c r="F620" s="35"/>
      <c r="G620" s="35"/>
      <c r="H620" s="37"/>
      <c r="I620" s="38"/>
      <c r="J620" s="38"/>
      <c r="K620" s="39">
        <f t="shared" si="9"/>
      </c>
      <c r="L620" s="40">
        <f>IF($K$620="","",ROUNDDOWN(SMALL($J$620:$K$620,1),-2))</f>
      </c>
    </row>
    <row r="621" spans="1:12" ht="13.5" customHeight="1">
      <c r="A621" s="92">
        <v>614</v>
      </c>
      <c r="B621" s="34"/>
      <c r="C621" s="35"/>
      <c r="D621" s="36"/>
      <c r="E621" s="35"/>
      <c r="F621" s="35"/>
      <c r="G621" s="35"/>
      <c r="H621" s="37"/>
      <c r="I621" s="38"/>
      <c r="J621" s="38"/>
      <c r="K621" s="39">
        <f t="shared" si="9"/>
      </c>
      <c r="L621" s="40">
        <f>IF($K$621="","",ROUNDDOWN(SMALL($J$621:$K$621,1),-2))</f>
      </c>
    </row>
    <row r="622" spans="1:12" ht="13.5" customHeight="1">
      <c r="A622" s="92">
        <v>615</v>
      </c>
      <c r="B622" s="34"/>
      <c r="C622" s="35"/>
      <c r="D622" s="36"/>
      <c r="E622" s="35"/>
      <c r="F622" s="35"/>
      <c r="G622" s="35"/>
      <c r="H622" s="37"/>
      <c r="I622" s="38"/>
      <c r="J622" s="38"/>
      <c r="K622" s="39">
        <f t="shared" si="9"/>
      </c>
      <c r="L622" s="40">
        <f>IF($K$622="","",ROUNDDOWN(SMALL($J$622:$K$622,1),-2))</f>
      </c>
    </row>
    <row r="623" spans="1:12" ht="13.5" customHeight="1">
      <c r="A623" s="92">
        <v>616</v>
      </c>
      <c r="B623" s="34"/>
      <c r="C623" s="35"/>
      <c r="D623" s="36"/>
      <c r="E623" s="35"/>
      <c r="F623" s="35"/>
      <c r="G623" s="35"/>
      <c r="H623" s="37"/>
      <c r="I623" s="38"/>
      <c r="J623" s="38"/>
      <c r="K623" s="39">
        <f t="shared" si="9"/>
      </c>
      <c r="L623" s="40">
        <f>IF($K$623="","",ROUNDDOWN(SMALL($J$623:$K$623,1),-2))</f>
      </c>
    </row>
    <row r="624" spans="1:12" ht="13.5" customHeight="1">
      <c r="A624" s="92">
        <v>617</v>
      </c>
      <c r="B624" s="34"/>
      <c r="C624" s="35"/>
      <c r="D624" s="36"/>
      <c r="E624" s="35"/>
      <c r="F624" s="35"/>
      <c r="G624" s="35"/>
      <c r="H624" s="37"/>
      <c r="I624" s="38"/>
      <c r="J624" s="38"/>
      <c r="K624" s="39">
        <f t="shared" si="9"/>
      </c>
      <c r="L624" s="40">
        <f>IF($K$624="","",ROUNDDOWN(SMALL($J$624:$K$624,1),-2))</f>
      </c>
    </row>
    <row r="625" spans="1:12" ht="13.5" customHeight="1">
      <c r="A625" s="92">
        <v>618</v>
      </c>
      <c r="B625" s="34"/>
      <c r="C625" s="35"/>
      <c r="D625" s="36"/>
      <c r="E625" s="35"/>
      <c r="F625" s="35"/>
      <c r="G625" s="35"/>
      <c r="H625" s="37"/>
      <c r="I625" s="38"/>
      <c r="J625" s="38"/>
      <c r="K625" s="39">
        <f t="shared" si="9"/>
      </c>
      <c r="L625" s="40">
        <f>IF($K$625="","",ROUNDDOWN(SMALL($J$625:$K$625,1),-2))</f>
      </c>
    </row>
    <row r="626" spans="1:12" ht="13.5" customHeight="1">
      <c r="A626" s="92">
        <v>619</v>
      </c>
      <c r="B626" s="34"/>
      <c r="C626" s="35"/>
      <c r="D626" s="36"/>
      <c r="E626" s="35"/>
      <c r="F626" s="35"/>
      <c r="G626" s="35"/>
      <c r="H626" s="37"/>
      <c r="I626" s="38"/>
      <c r="J626" s="38"/>
      <c r="K626" s="39">
        <f t="shared" si="9"/>
      </c>
      <c r="L626" s="40">
        <f>IF($K$626="","",ROUNDDOWN(SMALL($J$626:$K$626,1),-2))</f>
      </c>
    </row>
    <row r="627" spans="1:12" ht="13.5" customHeight="1">
      <c r="A627" s="92">
        <v>620</v>
      </c>
      <c r="B627" s="34"/>
      <c r="C627" s="35"/>
      <c r="D627" s="36"/>
      <c r="E627" s="35"/>
      <c r="F627" s="35"/>
      <c r="G627" s="35"/>
      <c r="H627" s="37"/>
      <c r="I627" s="38"/>
      <c r="J627" s="38"/>
      <c r="K627" s="39">
        <f t="shared" si="9"/>
      </c>
      <c r="L627" s="40">
        <f>IF($K$627="","",ROUNDDOWN(SMALL($J$627:$K$627,1),-2))</f>
      </c>
    </row>
    <row r="628" spans="1:12" ht="13.5" customHeight="1">
      <c r="A628" s="92">
        <v>621</v>
      </c>
      <c r="B628" s="34"/>
      <c r="C628" s="35"/>
      <c r="D628" s="36"/>
      <c r="E628" s="35"/>
      <c r="F628" s="35"/>
      <c r="G628" s="35"/>
      <c r="H628" s="37"/>
      <c r="I628" s="38"/>
      <c r="J628" s="38"/>
      <c r="K628" s="39">
        <f t="shared" si="9"/>
      </c>
      <c r="L628" s="40">
        <f>IF($K$628="","",ROUNDDOWN(SMALL($J$628:$K$628,1),-2))</f>
      </c>
    </row>
    <row r="629" spans="1:12" ht="13.5" customHeight="1">
      <c r="A629" s="92">
        <v>622</v>
      </c>
      <c r="B629" s="34"/>
      <c r="C629" s="35"/>
      <c r="D629" s="36"/>
      <c r="E629" s="35"/>
      <c r="F629" s="35"/>
      <c r="G629" s="35"/>
      <c r="H629" s="37"/>
      <c r="I629" s="38"/>
      <c r="J629" s="38"/>
      <c r="K629" s="39">
        <f t="shared" si="9"/>
      </c>
      <c r="L629" s="40">
        <f>IF($K$629="","",ROUNDDOWN(SMALL($J$629:$K$629,1),-2))</f>
      </c>
    </row>
    <row r="630" spans="1:12" ht="13.5" customHeight="1">
      <c r="A630" s="92">
        <v>623</v>
      </c>
      <c r="B630" s="34"/>
      <c r="C630" s="35"/>
      <c r="D630" s="36"/>
      <c r="E630" s="35"/>
      <c r="F630" s="35"/>
      <c r="G630" s="35"/>
      <c r="H630" s="37"/>
      <c r="I630" s="38"/>
      <c r="J630" s="38"/>
      <c r="K630" s="39">
        <f t="shared" si="9"/>
      </c>
      <c r="L630" s="40">
        <f>IF($K$630="","",ROUNDDOWN(SMALL($J$630:$K$630,1),-2))</f>
      </c>
    </row>
    <row r="631" spans="1:12" ht="13.5" customHeight="1">
      <c r="A631" s="92">
        <v>624</v>
      </c>
      <c r="B631" s="34"/>
      <c r="C631" s="35"/>
      <c r="D631" s="36"/>
      <c r="E631" s="35"/>
      <c r="F631" s="35"/>
      <c r="G631" s="35"/>
      <c r="H631" s="37"/>
      <c r="I631" s="38"/>
      <c r="J631" s="38"/>
      <c r="K631" s="39">
        <f t="shared" si="9"/>
      </c>
      <c r="L631" s="40">
        <f>IF($K$631="","",ROUNDDOWN(SMALL($J$631:$K$631,1),-2))</f>
      </c>
    </row>
    <row r="632" spans="1:12" ht="13.5" customHeight="1">
      <c r="A632" s="92">
        <v>625</v>
      </c>
      <c r="B632" s="34"/>
      <c r="C632" s="35"/>
      <c r="D632" s="36"/>
      <c r="E632" s="35"/>
      <c r="F632" s="35"/>
      <c r="G632" s="35"/>
      <c r="H632" s="37"/>
      <c r="I632" s="38"/>
      <c r="J632" s="38"/>
      <c r="K632" s="39">
        <f t="shared" si="9"/>
      </c>
      <c r="L632" s="40">
        <f>IF($K$632="","",ROUNDDOWN(SMALL($J$632:$K$632,1),-2))</f>
      </c>
    </row>
    <row r="633" spans="1:12" ht="13.5" customHeight="1">
      <c r="A633" s="92">
        <v>626</v>
      </c>
      <c r="B633" s="34"/>
      <c r="C633" s="35"/>
      <c r="D633" s="36"/>
      <c r="E633" s="35"/>
      <c r="F633" s="35"/>
      <c r="G633" s="35"/>
      <c r="H633" s="37"/>
      <c r="I633" s="38"/>
      <c r="J633" s="38"/>
      <c r="K633" s="39">
        <f t="shared" si="9"/>
      </c>
      <c r="L633" s="40">
        <f>IF($K$633="","",ROUNDDOWN(SMALL($J$633:$K$633,1),-2))</f>
      </c>
    </row>
    <row r="634" spans="1:12" ht="13.5" customHeight="1">
      <c r="A634" s="92">
        <v>627</v>
      </c>
      <c r="B634" s="34"/>
      <c r="C634" s="35"/>
      <c r="D634" s="36"/>
      <c r="E634" s="35"/>
      <c r="F634" s="35"/>
      <c r="G634" s="35"/>
      <c r="H634" s="37"/>
      <c r="I634" s="38"/>
      <c r="J634" s="38"/>
      <c r="K634" s="39">
        <f t="shared" si="9"/>
      </c>
      <c r="L634" s="40">
        <f>IF($K$634="","",ROUNDDOWN(SMALL($J$634:$K$634,1),-2))</f>
      </c>
    </row>
    <row r="635" spans="1:12" ht="13.5" customHeight="1">
      <c r="A635" s="92">
        <v>628</v>
      </c>
      <c r="B635" s="34"/>
      <c r="C635" s="35"/>
      <c r="D635" s="36"/>
      <c r="E635" s="35"/>
      <c r="F635" s="35"/>
      <c r="G635" s="35"/>
      <c r="H635" s="37"/>
      <c r="I635" s="38"/>
      <c r="J635" s="38"/>
      <c r="K635" s="39">
        <f t="shared" si="9"/>
      </c>
      <c r="L635" s="40">
        <f>IF($K$635="","",ROUNDDOWN(SMALL($J$635:$K$635,1),-2))</f>
      </c>
    </row>
    <row r="636" spans="1:12" ht="13.5" customHeight="1">
      <c r="A636" s="92">
        <v>629</v>
      </c>
      <c r="B636" s="34"/>
      <c r="C636" s="35"/>
      <c r="D636" s="36"/>
      <c r="E636" s="35"/>
      <c r="F636" s="35"/>
      <c r="G636" s="35"/>
      <c r="H636" s="37"/>
      <c r="I636" s="38"/>
      <c r="J636" s="38"/>
      <c r="K636" s="39">
        <f t="shared" si="9"/>
      </c>
      <c r="L636" s="40">
        <f>IF($K$636="","",ROUNDDOWN(SMALL($J$636:$K$636,1),-2))</f>
      </c>
    </row>
    <row r="637" spans="1:12" ht="13.5" customHeight="1">
      <c r="A637" s="92">
        <v>630</v>
      </c>
      <c r="B637" s="34"/>
      <c r="C637" s="35"/>
      <c r="D637" s="36"/>
      <c r="E637" s="35"/>
      <c r="F637" s="35"/>
      <c r="G637" s="35"/>
      <c r="H637" s="37"/>
      <c r="I637" s="38"/>
      <c r="J637" s="38"/>
      <c r="K637" s="39">
        <f t="shared" si="9"/>
      </c>
      <c r="L637" s="40">
        <f>IF($K$637="","",ROUNDDOWN(SMALL($J$637:$K$637,1),-2))</f>
      </c>
    </row>
    <row r="638" spans="1:12" ht="13.5" customHeight="1">
      <c r="A638" s="92">
        <v>631</v>
      </c>
      <c r="B638" s="34"/>
      <c r="C638" s="35"/>
      <c r="D638" s="36"/>
      <c r="E638" s="35"/>
      <c r="F638" s="35"/>
      <c r="G638" s="35"/>
      <c r="H638" s="37"/>
      <c r="I638" s="38"/>
      <c r="J638" s="38"/>
      <c r="K638" s="39">
        <f t="shared" si="9"/>
      </c>
      <c r="L638" s="40">
        <f>IF($K$638="","",ROUNDDOWN(SMALL($J$638:$K$638,1),-2))</f>
      </c>
    </row>
    <row r="639" spans="1:12" ht="13.5" customHeight="1">
      <c r="A639" s="92">
        <v>632</v>
      </c>
      <c r="B639" s="34"/>
      <c r="C639" s="35"/>
      <c r="D639" s="36"/>
      <c r="E639" s="35"/>
      <c r="F639" s="35"/>
      <c r="G639" s="35"/>
      <c r="H639" s="37"/>
      <c r="I639" s="38"/>
      <c r="J639" s="38"/>
      <c r="K639" s="39">
        <f t="shared" si="9"/>
      </c>
      <c r="L639" s="40">
        <f>IF($K$639="","",ROUNDDOWN(SMALL($J$639:$K$639,1),-2))</f>
      </c>
    </row>
    <row r="640" spans="1:12" ht="13.5" customHeight="1">
      <c r="A640" s="92">
        <v>633</v>
      </c>
      <c r="B640" s="34"/>
      <c r="C640" s="35"/>
      <c r="D640" s="36"/>
      <c r="E640" s="35"/>
      <c r="F640" s="35"/>
      <c r="G640" s="35"/>
      <c r="H640" s="37"/>
      <c r="I640" s="38"/>
      <c r="J640" s="38"/>
      <c r="K640" s="39">
        <f t="shared" si="9"/>
      </c>
      <c r="L640" s="40">
        <f>IF($K$640="","",ROUNDDOWN(SMALL($J$640:$K$640,1),-2))</f>
      </c>
    </row>
    <row r="641" spans="1:12" ht="13.5" customHeight="1">
      <c r="A641" s="92">
        <v>634</v>
      </c>
      <c r="B641" s="34"/>
      <c r="C641" s="35"/>
      <c r="D641" s="36"/>
      <c r="E641" s="35"/>
      <c r="F641" s="35"/>
      <c r="G641" s="35"/>
      <c r="H641" s="37"/>
      <c r="I641" s="38"/>
      <c r="J641" s="38"/>
      <c r="K641" s="39">
        <f t="shared" si="9"/>
      </c>
      <c r="L641" s="40">
        <f>IF($K$641="","",ROUNDDOWN(SMALL($J$641:$K$641,1),-2))</f>
      </c>
    </row>
    <row r="642" spans="1:12" ht="13.5" customHeight="1">
      <c r="A642" s="92">
        <v>635</v>
      </c>
      <c r="B642" s="34"/>
      <c r="C642" s="35"/>
      <c r="D642" s="36"/>
      <c r="E642" s="35"/>
      <c r="F642" s="35"/>
      <c r="G642" s="35"/>
      <c r="H642" s="37"/>
      <c r="I642" s="38"/>
      <c r="J642" s="38"/>
      <c r="K642" s="39">
        <f t="shared" si="9"/>
      </c>
      <c r="L642" s="40">
        <f>IF($K$642="","",ROUNDDOWN(SMALL($J$642:$K$642,1),-2))</f>
      </c>
    </row>
    <row r="643" spans="1:12" ht="13.5" customHeight="1">
      <c r="A643" s="92">
        <v>636</v>
      </c>
      <c r="B643" s="34"/>
      <c r="C643" s="35"/>
      <c r="D643" s="36"/>
      <c r="E643" s="35"/>
      <c r="F643" s="35"/>
      <c r="G643" s="35"/>
      <c r="H643" s="37"/>
      <c r="I643" s="38"/>
      <c r="J643" s="38"/>
      <c r="K643" s="39">
        <f t="shared" si="9"/>
      </c>
      <c r="L643" s="40">
        <f>IF($K$643="","",ROUNDDOWN(SMALL($J$643:$K$643,1),-2))</f>
      </c>
    </row>
    <row r="644" spans="1:12" ht="13.5" customHeight="1">
      <c r="A644" s="92">
        <v>637</v>
      </c>
      <c r="B644" s="34"/>
      <c r="C644" s="35"/>
      <c r="D644" s="36"/>
      <c r="E644" s="35"/>
      <c r="F644" s="35"/>
      <c r="G644" s="35"/>
      <c r="H644" s="37"/>
      <c r="I644" s="38"/>
      <c r="J644" s="38"/>
      <c r="K644" s="39">
        <f t="shared" si="9"/>
      </c>
      <c r="L644" s="40">
        <f>IF($K$644="","",ROUNDDOWN(SMALL($J$644:$K$644,1),-2))</f>
      </c>
    </row>
    <row r="645" spans="1:12" ht="13.5" customHeight="1">
      <c r="A645" s="92">
        <v>638</v>
      </c>
      <c r="B645" s="34"/>
      <c r="C645" s="35"/>
      <c r="D645" s="36"/>
      <c r="E645" s="35"/>
      <c r="F645" s="35"/>
      <c r="G645" s="35"/>
      <c r="H645" s="37"/>
      <c r="I645" s="38"/>
      <c r="J645" s="38"/>
      <c r="K645" s="39">
        <f t="shared" si="9"/>
      </c>
      <c r="L645" s="40">
        <f>IF($K$645="","",ROUNDDOWN(SMALL($J$645:$K$645,1),-2))</f>
      </c>
    </row>
    <row r="646" spans="1:12" ht="13.5" customHeight="1">
      <c r="A646" s="92">
        <v>639</v>
      </c>
      <c r="B646" s="34"/>
      <c r="C646" s="35"/>
      <c r="D646" s="36"/>
      <c r="E646" s="35"/>
      <c r="F646" s="35"/>
      <c r="G646" s="35"/>
      <c r="H646" s="37"/>
      <c r="I646" s="38"/>
      <c r="J646" s="38"/>
      <c r="K646" s="39">
        <f t="shared" si="9"/>
      </c>
      <c r="L646" s="40">
        <f>IF($K$646="","",ROUNDDOWN(SMALL($J$646:$K$646,1),-2))</f>
      </c>
    </row>
    <row r="647" spans="1:12" ht="13.5" customHeight="1">
      <c r="A647" s="92">
        <v>640</v>
      </c>
      <c r="B647" s="34"/>
      <c r="C647" s="35"/>
      <c r="D647" s="36"/>
      <c r="E647" s="35"/>
      <c r="F647" s="35"/>
      <c r="G647" s="35"/>
      <c r="H647" s="37"/>
      <c r="I647" s="38"/>
      <c r="J647" s="38"/>
      <c r="K647" s="39">
        <f t="shared" si="9"/>
      </c>
      <c r="L647" s="40">
        <f>IF($K$647="","",ROUNDDOWN(SMALL($J$647:$K$647,1),-2))</f>
      </c>
    </row>
    <row r="648" spans="1:12" ht="13.5" customHeight="1">
      <c r="A648" s="92">
        <v>641</v>
      </c>
      <c r="B648" s="34"/>
      <c r="C648" s="35"/>
      <c r="D648" s="36"/>
      <c r="E648" s="35"/>
      <c r="F648" s="35"/>
      <c r="G648" s="35"/>
      <c r="H648" s="37"/>
      <c r="I648" s="38"/>
      <c r="J648" s="38"/>
      <c r="K648" s="39">
        <f t="shared" si="9"/>
      </c>
      <c r="L648" s="40">
        <f>IF($K$648="","",ROUNDDOWN(SMALL($J$648:$K$648,1),-2))</f>
      </c>
    </row>
    <row r="649" spans="1:12" ht="13.5" customHeight="1">
      <c r="A649" s="92">
        <v>642</v>
      </c>
      <c r="B649" s="34"/>
      <c r="C649" s="35"/>
      <c r="D649" s="36"/>
      <c r="E649" s="35"/>
      <c r="F649" s="35"/>
      <c r="G649" s="35"/>
      <c r="H649" s="37"/>
      <c r="I649" s="38"/>
      <c r="J649" s="38"/>
      <c r="K649" s="39">
        <f aca="true" t="shared" si="10" ref="K649:K712">IF($I649="","",ROUNDDOWN($I649*30%,0))</f>
      </c>
      <c r="L649" s="40">
        <f>IF($K$649="","",ROUNDDOWN(SMALL($J$649:$K$649,1),-2))</f>
      </c>
    </row>
    <row r="650" spans="1:12" ht="13.5" customHeight="1">
      <c r="A650" s="92">
        <v>643</v>
      </c>
      <c r="B650" s="34"/>
      <c r="C650" s="35"/>
      <c r="D650" s="36"/>
      <c r="E650" s="35"/>
      <c r="F650" s="35"/>
      <c r="G650" s="35"/>
      <c r="H650" s="37"/>
      <c r="I650" s="38"/>
      <c r="J650" s="38"/>
      <c r="K650" s="39">
        <f t="shared" si="10"/>
      </c>
      <c r="L650" s="40">
        <f>IF($K$650="","",ROUNDDOWN(SMALL($J$650:$K$650,1),-2))</f>
      </c>
    </row>
    <row r="651" spans="1:12" ht="13.5" customHeight="1">
      <c r="A651" s="92">
        <v>644</v>
      </c>
      <c r="B651" s="34"/>
      <c r="C651" s="35"/>
      <c r="D651" s="36"/>
      <c r="E651" s="35"/>
      <c r="F651" s="35"/>
      <c r="G651" s="35"/>
      <c r="H651" s="37"/>
      <c r="I651" s="38"/>
      <c r="J651" s="38"/>
      <c r="K651" s="39">
        <f t="shared" si="10"/>
      </c>
      <c r="L651" s="40">
        <f>IF($K$651="","",ROUNDDOWN(SMALL($J$651:$K$651,1),-2))</f>
      </c>
    </row>
    <row r="652" spans="1:12" ht="13.5" customHeight="1">
      <c r="A652" s="92">
        <v>645</v>
      </c>
      <c r="B652" s="34"/>
      <c r="C652" s="35"/>
      <c r="D652" s="36"/>
      <c r="E652" s="35"/>
      <c r="F652" s="35"/>
      <c r="G652" s="35"/>
      <c r="H652" s="37"/>
      <c r="I652" s="38"/>
      <c r="J652" s="38"/>
      <c r="K652" s="39">
        <f t="shared" si="10"/>
      </c>
      <c r="L652" s="40">
        <f>IF($K$652="","",ROUNDDOWN(SMALL($J$652:$K$652,1),-2))</f>
      </c>
    </row>
    <row r="653" spans="1:12" ht="13.5" customHeight="1">
      <c r="A653" s="92">
        <v>646</v>
      </c>
      <c r="B653" s="34"/>
      <c r="C653" s="35"/>
      <c r="D653" s="36"/>
      <c r="E653" s="35"/>
      <c r="F653" s="35"/>
      <c r="G653" s="35"/>
      <c r="H653" s="37"/>
      <c r="I653" s="38"/>
      <c r="J653" s="38"/>
      <c r="K653" s="39">
        <f t="shared" si="10"/>
      </c>
      <c r="L653" s="40">
        <f>IF($K$653="","",ROUNDDOWN(SMALL($J$653:$K$653,1),-2))</f>
      </c>
    </row>
    <row r="654" spans="1:12" ht="13.5" customHeight="1">
      <c r="A654" s="92">
        <v>647</v>
      </c>
      <c r="B654" s="34"/>
      <c r="C654" s="35"/>
      <c r="D654" s="36"/>
      <c r="E654" s="35"/>
      <c r="F654" s="35"/>
      <c r="G654" s="35"/>
      <c r="H654" s="37"/>
      <c r="I654" s="38"/>
      <c r="J654" s="38"/>
      <c r="K654" s="39">
        <f t="shared" si="10"/>
      </c>
      <c r="L654" s="40">
        <f>IF($K$654="","",ROUNDDOWN(SMALL($J$654:$K$654,1),-2))</f>
      </c>
    </row>
    <row r="655" spans="1:12" ht="13.5" customHeight="1">
      <c r="A655" s="92">
        <v>648</v>
      </c>
      <c r="B655" s="34"/>
      <c r="C655" s="35"/>
      <c r="D655" s="36"/>
      <c r="E655" s="35"/>
      <c r="F655" s="35"/>
      <c r="G655" s="35"/>
      <c r="H655" s="37"/>
      <c r="I655" s="38"/>
      <c r="J655" s="38"/>
      <c r="K655" s="39">
        <f t="shared" si="10"/>
      </c>
      <c r="L655" s="40">
        <f>IF($K$655="","",ROUNDDOWN(SMALL($J$655:$K$655,1),-2))</f>
      </c>
    </row>
    <row r="656" spans="1:12" ht="13.5" customHeight="1">
      <c r="A656" s="92">
        <v>649</v>
      </c>
      <c r="B656" s="34"/>
      <c r="C656" s="35"/>
      <c r="D656" s="36"/>
      <c r="E656" s="35"/>
      <c r="F656" s="35"/>
      <c r="G656" s="35"/>
      <c r="H656" s="37"/>
      <c r="I656" s="38"/>
      <c r="J656" s="38"/>
      <c r="K656" s="39">
        <f t="shared" si="10"/>
      </c>
      <c r="L656" s="40">
        <f>IF($K$656="","",ROUNDDOWN(SMALL($J$656:$K$656,1),-2))</f>
      </c>
    </row>
    <row r="657" spans="1:12" ht="13.5" customHeight="1">
      <c r="A657" s="92">
        <v>650</v>
      </c>
      <c r="B657" s="34"/>
      <c r="C657" s="35"/>
      <c r="D657" s="36"/>
      <c r="E657" s="35"/>
      <c r="F657" s="35"/>
      <c r="G657" s="35"/>
      <c r="H657" s="37"/>
      <c r="I657" s="38"/>
      <c r="J657" s="38"/>
      <c r="K657" s="39">
        <f t="shared" si="10"/>
      </c>
      <c r="L657" s="40">
        <f>IF($K$657="","",ROUNDDOWN(SMALL($J$657:$K$657,1),-2))</f>
      </c>
    </row>
    <row r="658" spans="1:12" ht="13.5" customHeight="1">
      <c r="A658" s="92">
        <v>651</v>
      </c>
      <c r="B658" s="34"/>
      <c r="C658" s="35"/>
      <c r="D658" s="36"/>
      <c r="E658" s="35"/>
      <c r="F658" s="35"/>
      <c r="G658" s="35"/>
      <c r="H658" s="37"/>
      <c r="I658" s="38"/>
      <c r="J658" s="38"/>
      <c r="K658" s="39">
        <f t="shared" si="10"/>
      </c>
      <c r="L658" s="40">
        <f>IF($K$658="","",ROUNDDOWN(SMALL($J$658:$K$658,1),-2))</f>
      </c>
    </row>
    <row r="659" spans="1:12" ht="13.5" customHeight="1">
      <c r="A659" s="92">
        <v>652</v>
      </c>
      <c r="B659" s="34"/>
      <c r="C659" s="35"/>
      <c r="D659" s="36"/>
      <c r="E659" s="35"/>
      <c r="F659" s="35"/>
      <c r="G659" s="35"/>
      <c r="H659" s="37"/>
      <c r="I659" s="38"/>
      <c r="J659" s="38"/>
      <c r="K659" s="39">
        <f t="shared" si="10"/>
      </c>
      <c r="L659" s="40">
        <f>IF($K$659="","",ROUNDDOWN(SMALL($J$659:$K$659,1),-2))</f>
      </c>
    </row>
    <row r="660" spans="1:12" ht="13.5" customHeight="1">
      <c r="A660" s="92">
        <v>653</v>
      </c>
      <c r="B660" s="34"/>
      <c r="C660" s="35"/>
      <c r="D660" s="36"/>
      <c r="E660" s="35"/>
      <c r="F660" s="35"/>
      <c r="G660" s="35"/>
      <c r="H660" s="37"/>
      <c r="I660" s="38"/>
      <c r="J660" s="38"/>
      <c r="K660" s="39">
        <f t="shared" si="10"/>
      </c>
      <c r="L660" s="40">
        <f>IF($K$660="","",ROUNDDOWN(SMALL($J$660:$K$660,1),-2))</f>
      </c>
    </row>
    <row r="661" spans="1:12" ht="13.5" customHeight="1">
      <c r="A661" s="92">
        <v>654</v>
      </c>
      <c r="B661" s="34"/>
      <c r="C661" s="35"/>
      <c r="D661" s="36"/>
      <c r="E661" s="35"/>
      <c r="F661" s="35"/>
      <c r="G661" s="35"/>
      <c r="H661" s="37"/>
      <c r="I661" s="38"/>
      <c r="J661" s="38"/>
      <c r="K661" s="39">
        <f t="shared" si="10"/>
      </c>
      <c r="L661" s="40">
        <f>IF($K$661="","",ROUNDDOWN(SMALL($J$661:$K$661,1),-2))</f>
      </c>
    </row>
    <row r="662" spans="1:12" ht="13.5" customHeight="1">
      <c r="A662" s="92">
        <v>655</v>
      </c>
      <c r="B662" s="34"/>
      <c r="C662" s="35"/>
      <c r="D662" s="36"/>
      <c r="E662" s="35"/>
      <c r="F662" s="35"/>
      <c r="G662" s="35"/>
      <c r="H662" s="37"/>
      <c r="I662" s="38"/>
      <c r="J662" s="38"/>
      <c r="K662" s="39">
        <f t="shared" si="10"/>
      </c>
      <c r="L662" s="40">
        <f>IF($K$662="","",ROUNDDOWN(SMALL($J$662:$K$662,1),-2))</f>
      </c>
    </row>
    <row r="663" spans="1:12" ht="13.5" customHeight="1">
      <c r="A663" s="92">
        <v>656</v>
      </c>
      <c r="B663" s="34"/>
      <c r="C663" s="35"/>
      <c r="D663" s="36"/>
      <c r="E663" s="35"/>
      <c r="F663" s="35"/>
      <c r="G663" s="35"/>
      <c r="H663" s="37"/>
      <c r="I663" s="38"/>
      <c r="J663" s="38"/>
      <c r="K663" s="39">
        <f t="shared" si="10"/>
      </c>
      <c r="L663" s="40">
        <f>IF($K$663="","",ROUNDDOWN(SMALL($J$663:$K$663,1),-2))</f>
      </c>
    </row>
    <row r="664" spans="1:12" ht="13.5" customHeight="1">
      <c r="A664" s="92">
        <v>657</v>
      </c>
      <c r="B664" s="34"/>
      <c r="C664" s="35"/>
      <c r="D664" s="36"/>
      <c r="E664" s="35"/>
      <c r="F664" s="35"/>
      <c r="G664" s="35"/>
      <c r="H664" s="37"/>
      <c r="I664" s="38"/>
      <c r="J664" s="38"/>
      <c r="K664" s="39">
        <f t="shared" si="10"/>
      </c>
      <c r="L664" s="40">
        <f>IF($K$664="","",ROUNDDOWN(SMALL($J$664:$K$664,1),-2))</f>
      </c>
    </row>
    <row r="665" spans="1:12" ht="13.5" customHeight="1">
      <c r="A665" s="92">
        <v>658</v>
      </c>
      <c r="B665" s="34"/>
      <c r="C665" s="35"/>
      <c r="D665" s="36"/>
      <c r="E665" s="35"/>
      <c r="F665" s="35"/>
      <c r="G665" s="35"/>
      <c r="H665" s="37"/>
      <c r="I665" s="38"/>
      <c r="J665" s="38"/>
      <c r="K665" s="39">
        <f t="shared" si="10"/>
      </c>
      <c r="L665" s="40">
        <f>IF($K$665="","",ROUNDDOWN(SMALL($J$665:$K$665,1),-2))</f>
      </c>
    </row>
    <row r="666" spans="1:12" ht="13.5" customHeight="1">
      <c r="A666" s="92">
        <v>659</v>
      </c>
      <c r="B666" s="34"/>
      <c r="C666" s="35"/>
      <c r="D666" s="36"/>
      <c r="E666" s="35"/>
      <c r="F666" s="35"/>
      <c r="G666" s="35"/>
      <c r="H666" s="37"/>
      <c r="I666" s="38"/>
      <c r="J666" s="38"/>
      <c r="K666" s="39">
        <f t="shared" si="10"/>
      </c>
      <c r="L666" s="40">
        <f>IF($K$666="","",ROUNDDOWN(SMALL($J$666:$K$666,1),-2))</f>
      </c>
    </row>
    <row r="667" spans="1:12" ht="13.5" customHeight="1">
      <c r="A667" s="92">
        <v>660</v>
      </c>
      <c r="B667" s="34"/>
      <c r="C667" s="35"/>
      <c r="D667" s="36"/>
      <c r="E667" s="35"/>
      <c r="F667" s="35"/>
      <c r="G667" s="35"/>
      <c r="H667" s="37"/>
      <c r="I667" s="38"/>
      <c r="J667" s="38"/>
      <c r="K667" s="39">
        <f t="shared" si="10"/>
      </c>
      <c r="L667" s="40">
        <f>IF($K$667="","",ROUNDDOWN(SMALL($J$667:$K$667,1),-2))</f>
      </c>
    </row>
    <row r="668" spans="1:12" ht="13.5" customHeight="1">
      <c r="A668" s="92">
        <v>661</v>
      </c>
      <c r="B668" s="34"/>
      <c r="C668" s="35"/>
      <c r="D668" s="36"/>
      <c r="E668" s="35"/>
      <c r="F668" s="35"/>
      <c r="G668" s="35"/>
      <c r="H668" s="37"/>
      <c r="I668" s="38"/>
      <c r="J668" s="38"/>
      <c r="K668" s="39">
        <f t="shared" si="10"/>
      </c>
      <c r="L668" s="40">
        <f>IF($K$668="","",ROUNDDOWN(SMALL($J$668:$K$668,1),-2))</f>
      </c>
    </row>
    <row r="669" spans="1:12" ht="13.5" customHeight="1">
      <c r="A669" s="92">
        <v>662</v>
      </c>
      <c r="B669" s="34"/>
      <c r="C669" s="35"/>
      <c r="D669" s="36"/>
      <c r="E669" s="35"/>
      <c r="F669" s="35"/>
      <c r="G669" s="35"/>
      <c r="H669" s="37"/>
      <c r="I669" s="38"/>
      <c r="J669" s="38"/>
      <c r="K669" s="39">
        <f t="shared" si="10"/>
      </c>
      <c r="L669" s="40">
        <f>IF($K$669="","",ROUNDDOWN(SMALL($J$669:$K$669,1),-2))</f>
      </c>
    </row>
    <row r="670" spans="1:12" ht="13.5" customHeight="1">
      <c r="A670" s="92">
        <v>663</v>
      </c>
      <c r="B670" s="34"/>
      <c r="C670" s="35"/>
      <c r="D670" s="36"/>
      <c r="E670" s="35"/>
      <c r="F670" s="35"/>
      <c r="G670" s="35"/>
      <c r="H670" s="37"/>
      <c r="I670" s="38"/>
      <c r="J670" s="38"/>
      <c r="K670" s="39">
        <f t="shared" si="10"/>
      </c>
      <c r="L670" s="40">
        <f>IF($K$670="","",ROUNDDOWN(SMALL($J$670:$K$670,1),-2))</f>
      </c>
    </row>
    <row r="671" spans="1:12" ht="13.5" customHeight="1">
      <c r="A671" s="92">
        <v>664</v>
      </c>
      <c r="B671" s="34"/>
      <c r="C671" s="35"/>
      <c r="D671" s="36"/>
      <c r="E671" s="35"/>
      <c r="F671" s="35"/>
      <c r="G671" s="35"/>
      <c r="H671" s="37"/>
      <c r="I671" s="38"/>
      <c r="J671" s="38"/>
      <c r="K671" s="39">
        <f t="shared" si="10"/>
      </c>
      <c r="L671" s="40">
        <f>IF($K$671="","",ROUNDDOWN(SMALL($J$671:$K$671,1),-2))</f>
      </c>
    </row>
    <row r="672" spans="1:12" ht="13.5" customHeight="1">
      <c r="A672" s="92">
        <v>665</v>
      </c>
      <c r="B672" s="34"/>
      <c r="C672" s="35"/>
      <c r="D672" s="36"/>
      <c r="E672" s="35"/>
      <c r="F672" s="35"/>
      <c r="G672" s="35"/>
      <c r="H672" s="37"/>
      <c r="I672" s="38"/>
      <c r="J672" s="38"/>
      <c r="K672" s="39">
        <f t="shared" si="10"/>
      </c>
      <c r="L672" s="40">
        <f>IF($K$672="","",ROUNDDOWN(SMALL($J$672:$K$672,1),-2))</f>
      </c>
    </row>
    <row r="673" spans="1:12" ht="13.5" customHeight="1">
      <c r="A673" s="92">
        <v>666</v>
      </c>
      <c r="B673" s="34"/>
      <c r="C673" s="35"/>
      <c r="D673" s="36"/>
      <c r="E673" s="35"/>
      <c r="F673" s="35"/>
      <c r="G673" s="35"/>
      <c r="H673" s="37"/>
      <c r="I673" s="38"/>
      <c r="J673" s="38"/>
      <c r="K673" s="39">
        <f t="shared" si="10"/>
      </c>
      <c r="L673" s="40">
        <f>IF($K$673="","",ROUNDDOWN(SMALL($J$673:$K$673,1),-2))</f>
      </c>
    </row>
    <row r="674" spans="1:12" ht="13.5" customHeight="1">
      <c r="A674" s="92">
        <v>667</v>
      </c>
      <c r="B674" s="34"/>
      <c r="C674" s="35"/>
      <c r="D674" s="36"/>
      <c r="E674" s="35"/>
      <c r="F674" s="35"/>
      <c r="G674" s="35"/>
      <c r="H674" s="37"/>
      <c r="I674" s="38"/>
      <c r="J674" s="38"/>
      <c r="K674" s="39">
        <f t="shared" si="10"/>
      </c>
      <c r="L674" s="40">
        <f>IF($K$674="","",ROUNDDOWN(SMALL($J$674:$K$674,1),-2))</f>
      </c>
    </row>
    <row r="675" spans="1:12" ht="13.5" customHeight="1">
      <c r="A675" s="92">
        <v>668</v>
      </c>
      <c r="B675" s="34"/>
      <c r="C675" s="35"/>
      <c r="D675" s="36"/>
      <c r="E675" s="35"/>
      <c r="F675" s="35"/>
      <c r="G675" s="35"/>
      <c r="H675" s="37"/>
      <c r="I675" s="38"/>
      <c r="J675" s="38"/>
      <c r="K675" s="39">
        <f t="shared" si="10"/>
      </c>
      <c r="L675" s="40">
        <f>IF($K$675="","",ROUNDDOWN(SMALL($J$675:$K$675,1),-2))</f>
      </c>
    </row>
    <row r="676" spans="1:12" ht="13.5" customHeight="1">
      <c r="A676" s="92">
        <v>669</v>
      </c>
      <c r="B676" s="34"/>
      <c r="C676" s="35"/>
      <c r="D676" s="36"/>
      <c r="E676" s="35"/>
      <c r="F676" s="35"/>
      <c r="G676" s="35"/>
      <c r="H676" s="37"/>
      <c r="I676" s="38"/>
      <c r="J676" s="38"/>
      <c r="K676" s="39">
        <f t="shared" si="10"/>
      </c>
      <c r="L676" s="40">
        <f>IF($K$676="","",ROUNDDOWN(SMALL($J$676:$K$676,1),-2))</f>
      </c>
    </row>
    <row r="677" spans="1:12" ht="13.5" customHeight="1">
      <c r="A677" s="92">
        <v>670</v>
      </c>
      <c r="B677" s="34"/>
      <c r="C677" s="35"/>
      <c r="D677" s="36"/>
      <c r="E677" s="35"/>
      <c r="F677" s="35"/>
      <c r="G677" s="35"/>
      <c r="H677" s="37"/>
      <c r="I677" s="38"/>
      <c r="J677" s="38"/>
      <c r="K677" s="39">
        <f t="shared" si="10"/>
      </c>
      <c r="L677" s="40">
        <f>IF($K$677="","",ROUNDDOWN(SMALL($J$677:$K$677,1),-2))</f>
      </c>
    </row>
    <row r="678" spans="1:12" ht="13.5" customHeight="1">
      <c r="A678" s="92">
        <v>671</v>
      </c>
      <c r="B678" s="34"/>
      <c r="C678" s="35"/>
      <c r="D678" s="36"/>
      <c r="E678" s="35"/>
      <c r="F678" s="35"/>
      <c r="G678" s="35"/>
      <c r="H678" s="37"/>
      <c r="I678" s="38"/>
      <c r="J678" s="38"/>
      <c r="K678" s="39">
        <f t="shared" si="10"/>
      </c>
      <c r="L678" s="40">
        <f>IF($K$678="","",ROUNDDOWN(SMALL($J$678:$K$678,1),-2))</f>
      </c>
    </row>
    <row r="679" spans="1:12" ht="13.5" customHeight="1">
      <c r="A679" s="92">
        <v>672</v>
      </c>
      <c r="B679" s="34"/>
      <c r="C679" s="35"/>
      <c r="D679" s="36"/>
      <c r="E679" s="35"/>
      <c r="F679" s="35"/>
      <c r="G679" s="35"/>
      <c r="H679" s="37"/>
      <c r="I679" s="38"/>
      <c r="J679" s="38"/>
      <c r="K679" s="39">
        <f t="shared" si="10"/>
      </c>
      <c r="L679" s="40">
        <f>IF($K$679="","",ROUNDDOWN(SMALL($J$679:$K$679,1),-2))</f>
      </c>
    </row>
    <row r="680" spans="1:12" ht="13.5" customHeight="1">
      <c r="A680" s="92">
        <v>673</v>
      </c>
      <c r="B680" s="34"/>
      <c r="C680" s="35"/>
      <c r="D680" s="36"/>
      <c r="E680" s="35"/>
      <c r="F680" s="35"/>
      <c r="G680" s="35"/>
      <c r="H680" s="37"/>
      <c r="I680" s="38"/>
      <c r="J680" s="38"/>
      <c r="K680" s="39">
        <f t="shared" si="10"/>
      </c>
      <c r="L680" s="40">
        <f>IF($K$680="","",ROUNDDOWN(SMALL($J$680:$K$680,1),-2))</f>
      </c>
    </row>
    <row r="681" spans="1:12" ht="13.5" customHeight="1">
      <c r="A681" s="92">
        <v>674</v>
      </c>
      <c r="B681" s="34"/>
      <c r="C681" s="35"/>
      <c r="D681" s="36"/>
      <c r="E681" s="35"/>
      <c r="F681" s="35"/>
      <c r="G681" s="35"/>
      <c r="H681" s="37"/>
      <c r="I681" s="38"/>
      <c r="J681" s="38"/>
      <c r="K681" s="39">
        <f t="shared" si="10"/>
      </c>
      <c r="L681" s="40">
        <f>IF($K$681="","",ROUNDDOWN(SMALL($J$681:$K$681,1),-2))</f>
      </c>
    </row>
    <row r="682" spans="1:12" ht="13.5" customHeight="1">
      <c r="A682" s="92">
        <v>675</v>
      </c>
      <c r="B682" s="34"/>
      <c r="C682" s="35"/>
      <c r="D682" s="36"/>
      <c r="E682" s="35"/>
      <c r="F682" s="35"/>
      <c r="G682" s="35"/>
      <c r="H682" s="37"/>
      <c r="I682" s="38"/>
      <c r="J682" s="38"/>
      <c r="K682" s="39">
        <f t="shared" si="10"/>
      </c>
      <c r="L682" s="40">
        <f>IF($K$682="","",ROUNDDOWN(SMALL($J$682:$K$682,1),-2))</f>
      </c>
    </row>
    <row r="683" spans="1:12" ht="13.5" customHeight="1">
      <c r="A683" s="92">
        <v>676</v>
      </c>
      <c r="B683" s="34"/>
      <c r="C683" s="35"/>
      <c r="D683" s="36"/>
      <c r="E683" s="35"/>
      <c r="F683" s="35"/>
      <c r="G683" s="35"/>
      <c r="H683" s="37"/>
      <c r="I683" s="38"/>
      <c r="J683" s="38"/>
      <c r="K683" s="39">
        <f t="shared" si="10"/>
      </c>
      <c r="L683" s="40">
        <f>IF($K$683="","",ROUNDDOWN(SMALL($J$683:$K$683,1),-2))</f>
      </c>
    </row>
    <row r="684" spans="1:12" ht="13.5" customHeight="1">
      <c r="A684" s="92">
        <v>677</v>
      </c>
      <c r="B684" s="34"/>
      <c r="C684" s="35"/>
      <c r="D684" s="36"/>
      <c r="E684" s="35"/>
      <c r="F684" s="35"/>
      <c r="G684" s="35"/>
      <c r="H684" s="37"/>
      <c r="I684" s="38"/>
      <c r="J684" s="38"/>
      <c r="K684" s="39">
        <f t="shared" si="10"/>
      </c>
      <c r="L684" s="40">
        <f>IF($K$684="","",ROUNDDOWN(SMALL($J$684:$K$684,1),-2))</f>
      </c>
    </row>
    <row r="685" spans="1:12" ht="13.5" customHeight="1">
      <c r="A685" s="92">
        <v>678</v>
      </c>
      <c r="B685" s="34"/>
      <c r="C685" s="35"/>
      <c r="D685" s="36"/>
      <c r="E685" s="35"/>
      <c r="F685" s="35"/>
      <c r="G685" s="35"/>
      <c r="H685" s="37"/>
      <c r="I685" s="38"/>
      <c r="J685" s="38"/>
      <c r="K685" s="39">
        <f t="shared" si="10"/>
      </c>
      <c r="L685" s="40">
        <f>IF($K$685="","",ROUNDDOWN(SMALL($J$685:$K$685,1),-2))</f>
      </c>
    </row>
    <row r="686" spans="1:12" ht="13.5" customHeight="1">
      <c r="A686" s="92">
        <v>679</v>
      </c>
      <c r="B686" s="34"/>
      <c r="C686" s="35"/>
      <c r="D686" s="36"/>
      <c r="E686" s="35"/>
      <c r="F686" s="35"/>
      <c r="G686" s="35"/>
      <c r="H686" s="37"/>
      <c r="I686" s="38"/>
      <c r="J686" s="38"/>
      <c r="K686" s="39">
        <f t="shared" si="10"/>
      </c>
      <c r="L686" s="40">
        <f>IF($K$686="","",ROUNDDOWN(SMALL($J$686:$K$686,1),-2))</f>
      </c>
    </row>
    <row r="687" spans="1:12" ht="13.5" customHeight="1">
      <c r="A687" s="92">
        <v>680</v>
      </c>
      <c r="B687" s="34"/>
      <c r="C687" s="35"/>
      <c r="D687" s="36"/>
      <c r="E687" s="35"/>
      <c r="F687" s="35"/>
      <c r="G687" s="35"/>
      <c r="H687" s="37"/>
      <c r="I687" s="38"/>
      <c r="J687" s="38"/>
      <c r="K687" s="39">
        <f t="shared" si="10"/>
      </c>
      <c r="L687" s="40">
        <f>IF($K$687="","",ROUNDDOWN(SMALL($J$687:$K$687,1),-2))</f>
      </c>
    </row>
    <row r="688" spans="1:12" ht="13.5" customHeight="1">
      <c r="A688" s="92">
        <v>681</v>
      </c>
      <c r="B688" s="34"/>
      <c r="C688" s="35"/>
      <c r="D688" s="36"/>
      <c r="E688" s="35"/>
      <c r="F688" s="35"/>
      <c r="G688" s="35"/>
      <c r="H688" s="37"/>
      <c r="I688" s="38"/>
      <c r="J688" s="38"/>
      <c r="K688" s="39">
        <f t="shared" si="10"/>
      </c>
      <c r="L688" s="40">
        <f>IF($K$688="","",ROUNDDOWN(SMALL($J$688:$K$688,1),-2))</f>
      </c>
    </row>
    <row r="689" spans="1:12" ht="13.5" customHeight="1">
      <c r="A689" s="92">
        <v>682</v>
      </c>
      <c r="B689" s="34"/>
      <c r="C689" s="35"/>
      <c r="D689" s="36"/>
      <c r="E689" s="35"/>
      <c r="F689" s="35"/>
      <c r="G689" s="35"/>
      <c r="H689" s="37"/>
      <c r="I689" s="38"/>
      <c r="J689" s="38"/>
      <c r="K689" s="39">
        <f t="shared" si="10"/>
      </c>
      <c r="L689" s="40">
        <f>IF($K$689="","",ROUNDDOWN(SMALL($J$689:$K$689,1),-2))</f>
      </c>
    </row>
    <row r="690" spans="1:12" ht="13.5" customHeight="1">
      <c r="A690" s="92">
        <v>683</v>
      </c>
      <c r="B690" s="34"/>
      <c r="C690" s="35"/>
      <c r="D690" s="36"/>
      <c r="E690" s="35"/>
      <c r="F690" s="35"/>
      <c r="G690" s="35"/>
      <c r="H690" s="37"/>
      <c r="I690" s="38"/>
      <c r="J690" s="38"/>
      <c r="K690" s="39">
        <f t="shared" si="10"/>
      </c>
      <c r="L690" s="40">
        <f>IF($K$690="","",ROUNDDOWN(SMALL($J$690:$K$690,1),-2))</f>
      </c>
    </row>
    <row r="691" spans="1:12" ht="13.5" customHeight="1">
      <c r="A691" s="92">
        <v>684</v>
      </c>
      <c r="B691" s="34"/>
      <c r="C691" s="35"/>
      <c r="D691" s="36"/>
      <c r="E691" s="35"/>
      <c r="F691" s="35"/>
      <c r="G691" s="35"/>
      <c r="H691" s="37"/>
      <c r="I691" s="38"/>
      <c r="J691" s="38"/>
      <c r="K691" s="39">
        <f t="shared" si="10"/>
      </c>
      <c r="L691" s="40">
        <f>IF($K$691="","",ROUNDDOWN(SMALL($J$691:$K$691,1),-2))</f>
      </c>
    </row>
    <row r="692" spans="1:12" ht="13.5" customHeight="1">
      <c r="A692" s="92">
        <v>685</v>
      </c>
      <c r="B692" s="34"/>
      <c r="C692" s="35"/>
      <c r="D692" s="36"/>
      <c r="E692" s="35"/>
      <c r="F692" s="35"/>
      <c r="G692" s="35"/>
      <c r="H692" s="37"/>
      <c r="I692" s="38"/>
      <c r="J692" s="38"/>
      <c r="K692" s="39">
        <f t="shared" si="10"/>
      </c>
      <c r="L692" s="40">
        <f>IF($K$692="","",ROUNDDOWN(SMALL($J$692:$K$692,1),-2))</f>
      </c>
    </row>
    <row r="693" spans="1:12" ht="13.5" customHeight="1">
      <c r="A693" s="92">
        <v>686</v>
      </c>
      <c r="B693" s="34"/>
      <c r="C693" s="35"/>
      <c r="D693" s="36"/>
      <c r="E693" s="35"/>
      <c r="F693" s="35"/>
      <c r="G693" s="35"/>
      <c r="H693" s="37"/>
      <c r="I693" s="38"/>
      <c r="J693" s="38"/>
      <c r="K693" s="39">
        <f t="shared" si="10"/>
      </c>
      <c r="L693" s="40">
        <f>IF($K$693="","",ROUNDDOWN(SMALL($J$693:$K$693,1),-2))</f>
      </c>
    </row>
    <row r="694" spans="1:12" ht="13.5" customHeight="1">
      <c r="A694" s="92">
        <v>687</v>
      </c>
      <c r="B694" s="34"/>
      <c r="C694" s="35"/>
      <c r="D694" s="36"/>
      <c r="E694" s="35"/>
      <c r="F694" s="35"/>
      <c r="G694" s="35"/>
      <c r="H694" s="37"/>
      <c r="I694" s="38"/>
      <c r="J694" s="38"/>
      <c r="K694" s="39">
        <f t="shared" si="10"/>
      </c>
      <c r="L694" s="40">
        <f>IF($K$694="","",ROUNDDOWN(SMALL($J$694:$K$694,1),-2))</f>
      </c>
    </row>
    <row r="695" spans="1:12" ht="13.5" customHeight="1">
      <c r="A695" s="92">
        <v>688</v>
      </c>
      <c r="B695" s="34"/>
      <c r="C695" s="35"/>
      <c r="D695" s="36"/>
      <c r="E695" s="35"/>
      <c r="F695" s="35"/>
      <c r="G695" s="35"/>
      <c r="H695" s="37"/>
      <c r="I695" s="38"/>
      <c r="J695" s="38"/>
      <c r="K695" s="39">
        <f t="shared" si="10"/>
      </c>
      <c r="L695" s="40">
        <f>IF($K$695="","",ROUNDDOWN(SMALL($J$695:$K$695,1),-2))</f>
      </c>
    </row>
    <row r="696" spans="1:12" ht="13.5" customHeight="1">
      <c r="A696" s="92">
        <v>689</v>
      </c>
      <c r="B696" s="34"/>
      <c r="C696" s="35"/>
      <c r="D696" s="36"/>
      <c r="E696" s="35"/>
      <c r="F696" s="35"/>
      <c r="G696" s="35"/>
      <c r="H696" s="37"/>
      <c r="I696" s="38"/>
      <c r="J696" s="38"/>
      <c r="K696" s="39">
        <f t="shared" si="10"/>
      </c>
      <c r="L696" s="40">
        <f>IF($K$696="","",ROUNDDOWN(SMALL($J$696:$K$696,1),-2))</f>
      </c>
    </row>
    <row r="697" spans="1:12" ht="13.5" customHeight="1">
      <c r="A697" s="92">
        <v>690</v>
      </c>
      <c r="B697" s="34"/>
      <c r="C697" s="35"/>
      <c r="D697" s="36"/>
      <c r="E697" s="35"/>
      <c r="F697" s="35"/>
      <c r="G697" s="35"/>
      <c r="H697" s="37"/>
      <c r="I697" s="38"/>
      <c r="J697" s="38"/>
      <c r="K697" s="39">
        <f t="shared" si="10"/>
      </c>
      <c r="L697" s="40">
        <f>IF($K$697="","",ROUNDDOWN(SMALL($J$697:$K$697,1),-2))</f>
      </c>
    </row>
    <row r="698" spans="1:12" ht="13.5" customHeight="1">
      <c r="A698" s="92">
        <v>691</v>
      </c>
      <c r="B698" s="34"/>
      <c r="C698" s="35"/>
      <c r="D698" s="36"/>
      <c r="E698" s="35"/>
      <c r="F698" s="35"/>
      <c r="G698" s="35"/>
      <c r="H698" s="37"/>
      <c r="I698" s="38"/>
      <c r="J698" s="38"/>
      <c r="K698" s="39">
        <f t="shared" si="10"/>
      </c>
      <c r="L698" s="40">
        <f>IF($K$698="","",ROUNDDOWN(SMALL($J$698:$K$698,1),-2))</f>
      </c>
    </row>
    <row r="699" spans="1:12" ht="13.5" customHeight="1">
      <c r="A699" s="92">
        <v>692</v>
      </c>
      <c r="B699" s="34"/>
      <c r="C699" s="35"/>
      <c r="D699" s="36"/>
      <c r="E699" s="35"/>
      <c r="F699" s="35"/>
      <c r="G699" s="35"/>
      <c r="H699" s="37"/>
      <c r="I699" s="38"/>
      <c r="J699" s="38"/>
      <c r="K699" s="39">
        <f t="shared" si="10"/>
      </c>
      <c r="L699" s="40">
        <f>IF($K$699="","",ROUNDDOWN(SMALL($J$699:$K$699,1),-2))</f>
      </c>
    </row>
    <row r="700" spans="1:12" ht="13.5" customHeight="1">
      <c r="A700" s="92">
        <v>693</v>
      </c>
      <c r="B700" s="34"/>
      <c r="C700" s="35"/>
      <c r="D700" s="36"/>
      <c r="E700" s="35"/>
      <c r="F700" s="35"/>
      <c r="G700" s="35"/>
      <c r="H700" s="37"/>
      <c r="I700" s="38"/>
      <c r="J700" s="38"/>
      <c r="K700" s="39">
        <f t="shared" si="10"/>
      </c>
      <c r="L700" s="40">
        <f>IF($K$700="","",ROUNDDOWN(SMALL($J$700:$K$700,1),-2))</f>
      </c>
    </row>
    <row r="701" spans="1:12" ht="13.5" customHeight="1">
      <c r="A701" s="92">
        <v>694</v>
      </c>
      <c r="B701" s="34"/>
      <c r="C701" s="35"/>
      <c r="D701" s="36"/>
      <c r="E701" s="35"/>
      <c r="F701" s="35"/>
      <c r="G701" s="35"/>
      <c r="H701" s="37"/>
      <c r="I701" s="38"/>
      <c r="J701" s="38"/>
      <c r="K701" s="39">
        <f t="shared" si="10"/>
      </c>
      <c r="L701" s="40">
        <f>IF($K$701="","",ROUNDDOWN(SMALL($J$701:$K$701,1),-2))</f>
      </c>
    </row>
    <row r="702" spans="1:12" ht="13.5" customHeight="1">
      <c r="A702" s="92">
        <v>695</v>
      </c>
      <c r="B702" s="34"/>
      <c r="C702" s="35"/>
      <c r="D702" s="36"/>
      <c r="E702" s="35"/>
      <c r="F702" s="35"/>
      <c r="G702" s="35"/>
      <c r="H702" s="37"/>
      <c r="I702" s="38"/>
      <c r="J702" s="38"/>
      <c r="K702" s="39">
        <f t="shared" si="10"/>
      </c>
      <c r="L702" s="40">
        <f>IF($K$702="","",ROUNDDOWN(SMALL($J$702:$K$702,1),-2))</f>
      </c>
    </row>
    <row r="703" spans="1:12" ht="13.5" customHeight="1">
      <c r="A703" s="92">
        <v>696</v>
      </c>
      <c r="B703" s="34"/>
      <c r="C703" s="35"/>
      <c r="D703" s="36"/>
      <c r="E703" s="35"/>
      <c r="F703" s="35"/>
      <c r="G703" s="35"/>
      <c r="H703" s="37"/>
      <c r="I703" s="38"/>
      <c r="J703" s="38"/>
      <c r="K703" s="39">
        <f t="shared" si="10"/>
      </c>
      <c r="L703" s="40">
        <f>IF($K$703="","",ROUNDDOWN(SMALL($J$703:$K$703,1),-2))</f>
      </c>
    </row>
    <row r="704" spans="1:12" ht="13.5" customHeight="1">
      <c r="A704" s="92">
        <v>697</v>
      </c>
      <c r="B704" s="34"/>
      <c r="C704" s="35"/>
      <c r="D704" s="36"/>
      <c r="E704" s="35"/>
      <c r="F704" s="35"/>
      <c r="G704" s="35"/>
      <c r="H704" s="37"/>
      <c r="I704" s="38"/>
      <c r="J704" s="38"/>
      <c r="K704" s="39">
        <f t="shared" si="10"/>
      </c>
      <c r="L704" s="40">
        <f>IF($K$704="","",ROUNDDOWN(SMALL($J$704:$K$704,1),-2))</f>
      </c>
    </row>
    <row r="705" spans="1:12" ht="13.5" customHeight="1">
      <c r="A705" s="92">
        <v>698</v>
      </c>
      <c r="B705" s="34"/>
      <c r="C705" s="35"/>
      <c r="D705" s="36"/>
      <c r="E705" s="35"/>
      <c r="F705" s="35"/>
      <c r="G705" s="35"/>
      <c r="H705" s="37"/>
      <c r="I705" s="38"/>
      <c r="J705" s="38"/>
      <c r="K705" s="39">
        <f t="shared" si="10"/>
      </c>
      <c r="L705" s="40">
        <f>IF($K$705="","",ROUNDDOWN(SMALL($J$705:$K$705,1),-2))</f>
      </c>
    </row>
    <row r="706" spans="1:12" ht="13.5" customHeight="1">
      <c r="A706" s="92">
        <v>699</v>
      </c>
      <c r="B706" s="34"/>
      <c r="C706" s="35"/>
      <c r="D706" s="36"/>
      <c r="E706" s="35"/>
      <c r="F706" s="35"/>
      <c r="G706" s="35"/>
      <c r="H706" s="37"/>
      <c r="I706" s="38"/>
      <c r="J706" s="38"/>
      <c r="K706" s="39">
        <f t="shared" si="10"/>
      </c>
      <c r="L706" s="40">
        <f>IF($K$706="","",ROUNDDOWN(SMALL($J$706:$K$706,1),-2))</f>
      </c>
    </row>
    <row r="707" spans="1:12" ht="13.5" customHeight="1">
      <c r="A707" s="92">
        <v>700</v>
      </c>
      <c r="B707" s="34"/>
      <c r="C707" s="35"/>
      <c r="D707" s="36"/>
      <c r="E707" s="35"/>
      <c r="F707" s="35"/>
      <c r="G707" s="35"/>
      <c r="H707" s="37"/>
      <c r="I707" s="38"/>
      <c r="J707" s="38"/>
      <c r="K707" s="39">
        <f t="shared" si="10"/>
      </c>
      <c r="L707" s="40">
        <f>IF($K$707="","",ROUNDDOWN(SMALL($J$707:$K$707,1),-2))</f>
      </c>
    </row>
    <row r="708" spans="1:12" ht="13.5" customHeight="1">
      <c r="A708" s="92">
        <v>701</v>
      </c>
      <c r="B708" s="34"/>
      <c r="C708" s="35"/>
      <c r="D708" s="36"/>
      <c r="E708" s="35"/>
      <c r="F708" s="35"/>
      <c r="G708" s="35"/>
      <c r="H708" s="37"/>
      <c r="I708" s="38"/>
      <c r="J708" s="38"/>
      <c r="K708" s="39">
        <f t="shared" si="10"/>
      </c>
      <c r="L708" s="40">
        <f>IF($K$708="","",ROUNDDOWN(SMALL($J$708:$K$708,1),-2))</f>
      </c>
    </row>
    <row r="709" spans="1:12" ht="13.5" customHeight="1">
      <c r="A709" s="92">
        <v>702</v>
      </c>
      <c r="B709" s="34"/>
      <c r="C709" s="35"/>
      <c r="D709" s="36"/>
      <c r="E709" s="35"/>
      <c r="F709" s="35"/>
      <c r="G709" s="35"/>
      <c r="H709" s="37"/>
      <c r="I709" s="38"/>
      <c r="J709" s="38"/>
      <c r="K709" s="39">
        <f t="shared" si="10"/>
      </c>
      <c r="L709" s="40">
        <f>IF($K$709="","",ROUNDDOWN(SMALL($J$709:$K$709,1),-2))</f>
      </c>
    </row>
    <row r="710" spans="1:12" ht="13.5" customHeight="1">
      <c r="A710" s="92">
        <v>703</v>
      </c>
      <c r="B710" s="34"/>
      <c r="C710" s="35"/>
      <c r="D710" s="36"/>
      <c r="E710" s="35"/>
      <c r="F710" s="35"/>
      <c r="G710" s="35"/>
      <c r="H710" s="37"/>
      <c r="I710" s="38"/>
      <c r="J710" s="38"/>
      <c r="K710" s="39">
        <f t="shared" si="10"/>
      </c>
      <c r="L710" s="40">
        <f>IF($K$710="","",ROUNDDOWN(SMALL($J$710:$K$710,1),-2))</f>
      </c>
    </row>
    <row r="711" spans="1:12" ht="13.5" customHeight="1">
      <c r="A711" s="92">
        <v>704</v>
      </c>
      <c r="B711" s="34"/>
      <c r="C711" s="35"/>
      <c r="D711" s="36"/>
      <c r="E711" s="35"/>
      <c r="F711" s="35"/>
      <c r="G711" s="35"/>
      <c r="H711" s="37"/>
      <c r="I711" s="38"/>
      <c r="J711" s="38"/>
      <c r="K711" s="39">
        <f t="shared" si="10"/>
      </c>
      <c r="L711" s="40">
        <f>IF($K$711="","",ROUNDDOWN(SMALL($J$711:$K$711,1),-2))</f>
      </c>
    </row>
    <row r="712" spans="1:12" ht="13.5" customHeight="1">
      <c r="A712" s="92">
        <v>705</v>
      </c>
      <c r="B712" s="34"/>
      <c r="C712" s="35"/>
      <c r="D712" s="36"/>
      <c r="E712" s="35"/>
      <c r="F712" s="35"/>
      <c r="G712" s="35"/>
      <c r="H712" s="37"/>
      <c r="I712" s="38"/>
      <c r="J712" s="38"/>
      <c r="K712" s="39">
        <f t="shared" si="10"/>
      </c>
      <c r="L712" s="40">
        <f>IF($K$712="","",ROUNDDOWN(SMALL($J$712:$K$712,1),-2))</f>
      </c>
    </row>
    <row r="713" spans="1:12" ht="13.5" customHeight="1">
      <c r="A713" s="92">
        <v>706</v>
      </c>
      <c r="B713" s="34"/>
      <c r="C713" s="35"/>
      <c r="D713" s="36"/>
      <c r="E713" s="35"/>
      <c r="F713" s="35"/>
      <c r="G713" s="35"/>
      <c r="H713" s="37"/>
      <c r="I713" s="38"/>
      <c r="J713" s="38"/>
      <c r="K713" s="39">
        <f aca="true" t="shared" si="11" ref="K713:K776">IF($I713="","",ROUNDDOWN($I713*30%,0))</f>
      </c>
      <c r="L713" s="40">
        <f>IF($K$713="","",ROUNDDOWN(SMALL($J$713:$K$713,1),-2))</f>
      </c>
    </row>
    <row r="714" spans="1:12" ht="13.5" customHeight="1">
      <c r="A714" s="92">
        <v>707</v>
      </c>
      <c r="B714" s="34"/>
      <c r="C714" s="35"/>
      <c r="D714" s="36"/>
      <c r="E714" s="35"/>
      <c r="F714" s="35"/>
      <c r="G714" s="35"/>
      <c r="H714" s="37"/>
      <c r="I714" s="38"/>
      <c r="J714" s="38"/>
      <c r="K714" s="39">
        <f t="shared" si="11"/>
      </c>
      <c r="L714" s="40">
        <f>IF($K$714="","",ROUNDDOWN(SMALL($J$714:$K$714,1),-2))</f>
      </c>
    </row>
    <row r="715" spans="1:12" ht="13.5" customHeight="1">
      <c r="A715" s="92">
        <v>708</v>
      </c>
      <c r="B715" s="34"/>
      <c r="C715" s="35"/>
      <c r="D715" s="36"/>
      <c r="E715" s="35"/>
      <c r="F715" s="35"/>
      <c r="G715" s="35"/>
      <c r="H715" s="37"/>
      <c r="I715" s="38"/>
      <c r="J715" s="38"/>
      <c r="K715" s="39">
        <f t="shared" si="11"/>
      </c>
      <c r="L715" s="40">
        <f>IF($K$715="","",ROUNDDOWN(SMALL($J$715:$K$715,1),-2))</f>
      </c>
    </row>
    <row r="716" spans="1:12" ht="13.5" customHeight="1">
      <c r="A716" s="92">
        <v>709</v>
      </c>
      <c r="B716" s="34"/>
      <c r="C716" s="35"/>
      <c r="D716" s="36"/>
      <c r="E716" s="35"/>
      <c r="F716" s="35"/>
      <c r="G716" s="35"/>
      <c r="H716" s="37"/>
      <c r="I716" s="38"/>
      <c r="J716" s="38"/>
      <c r="K716" s="39">
        <f t="shared" si="11"/>
      </c>
      <c r="L716" s="40">
        <f>IF($K$716="","",ROUNDDOWN(SMALL($J$716:$K$716,1),-2))</f>
      </c>
    </row>
    <row r="717" spans="1:12" ht="13.5" customHeight="1">
      <c r="A717" s="92">
        <v>710</v>
      </c>
      <c r="B717" s="34"/>
      <c r="C717" s="35"/>
      <c r="D717" s="36"/>
      <c r="E717" s="35"/>
      <c r="F717" s="35"/>
      <c r="G717" s="35"/>
      <c r="H717" s="37"/>
      <c r="I717" s="38"/>
      <c r="J717" s="38"/>
      <c r="K717" s="39">
        <f t="shared" si="11"/>
      </c>
      <c r="L717" s="40">
        <f>IF($K$717="","",ROUNDDOWN(SMALL($J$717:$K$717,1),-2))</f>
      </c>
    </row>
    <row r="718" spans="1:12" ht="13.5" customHeight="1">
      <c r="A718" s="92">
        <v>711</v>
      </c>
      <c r="B718" s="34"/>
      <c r="C718" s="35"/>
      <c r="D718" s="36"/>
      <c r="E718" s="35"/>
      <c r="F718" s="35"/>
      <c r="G718" s="35"/>
      <c r="H718" s="37"/>
      <c r="I718" s="38"/>
      <c r="J718" s="38"/>
      <c r="K718" s="39">
        <f t="shared" si="11"/>
      </c>
      <c r="L718" s="40">
        <f>IF($K$718="","",ROUNDDOWN(SMALL($J$718:$K$718,1),-2))</f>
      </c>
    </row>
    <row r="719" spans="1:12" ht="13.5" customHeight="1">
      <c r="A719" s="92">
        <v>712</v>
      </c>
      <c r="B719" s="34"/>
      <c r="C719" s="35"/>
      <c r="D719" s="36"/>
      <c r="E719" s="35"/>
      <c r="F719" s="35"/>
      <c r="G719" s="35"/>
      <c r="H719" s="37"/>
      <c r="I719" s="38"/>
      <c r="J719" s="38"/>
      <c r="K719" s="39">
        <f t="shared" si="11"/>
      </c>
      <c r="L719" s="40">
        <f>IF($K$719="","",ROUNDDOWN(SMALL($J$719:$K$719,1),-2))</f>
      </c>
    </row>
    <row r="720" spans="1:12" ht="13.5" customHeight="1">
      <c r="A720" s="92">
        <v>713</v>
      </c>
      <c r="B720" s="34"/>
      <c r="C720" s="35"/>
      <c r="D720" s="36"/>
      <c r="E720" s="35"/>
      <c r="F720" s="35"/>
      <c r="G720" s="35"/>
      <c r="H720" s="37"/>
      <c r="I720" s="38"/>
      <c r="J720" s="38"/>
      <c r="K720" s="39">
        <f t="shared" si="11"/>
      </c>
      <c r="L720" s="40">
        <f>IF($K$720="","",ROUNDDOWN(SMALL($J$720:$K$720,1),-2))</f>
      </c>
    </row>
    <row r="721" spans="1:12" ht="13.5" customHeight="1">
      <c r="A721" s="92">
        <v>714</v>
      </c>
      <c r="B721" s="34"/>
      <c r="C721" s="35"/>
      <c r="D721" s="36"/>
      <c r="E721" s="35"/>
      <c r="F721" s="35"/>
      <c r="G721" s="35"/>
      <c r="H721" s="37"/>
      <c r="I721" s="38"/>
      <c r="J721" s="38"/>
      <c r="K721" s="39">
        <f t="shared" si="11"/>
      </c>
      <c r="L721" s="40">
        <f>IF($K$721="","",ROUNDDOWN(SMALL($J$721:$K$721,1),-2))</f>
      </c>
    </row>
    <row r="722" spans="1:12" ht="13.5" customHeight="1">
      <c r="A722" s="92">
        <v>715</v>
      </c>
      <c r="B722" s="34"/>
      <c r="C722" s="35"/>
      <c r="D722" s="36"/>
      <c r="E722" s="35"/>
      <c r="F722" s="35"/>
      <c r="G722" s="35"/>
      <c r="H722" s="37"/>
      <c r="I722" s="38"/>
      <c r="J722" s="38"/>
      <c r="K722" s="39">
        <f t="shared" si="11"/>
      </c>
      <c r="L722" s="40">
        <f>IF($K$722="","",ROUNDDOWN(SMALL($J$722:$K$722,1),-2))</f>
      </c>
    </row>
    <row r="723" spans="1:12" ht="13.5" customHeight="1">
      <c r="A723" s="92">
        <v>716</v>
      </c>
      <c r="B723" s="34"/>
      <c r="C723" s="35"/>
      <c r="D723" s="36"/>
      <c r="E723" s="35"/>
      <c r="F723" s="35"/>
      <c r="G723" s="35"/>
      <c r="H723" s="37"/>
      <c r="I723" s="38"/>
      <c r="J723" s="38"/>
      <c r="K723" s="39">
        <f t="shared" si="11"/>
      </c>
      <c r="L723" s="40">
        <f>IF($K$723="","",ROUNDDOWN(SMALL($J$723:$K$723,1),-2))</f>
      </c>
    </row>
    <row r="724" spans="1:12" ht="13.5" customHeight="1">
      <c r="A724" s="92">
        <v>717</v>
      </c>
      <c r="B724" s="34"/>
      <c r="C724" s="35"/>
      <c r="D724" s="36"/>
      <c r="E724" s="35"/>
      <c r="F724" s="35"/>
      <c r="G724" s="35"/>
      <c r="H724" s="37"/>
      <c r="I724" s="38"/>
      <c r="J724" s="38"/>
      <c r="K724" s="39">
        <f t="shared" si="11"/>
      </c>
      <c r="L724" s="40">
        <f>IF($K$724="","",ROUNDDOWN(SMALL($J$724:$K$724,1),-2))</f>
      </c>
    </row>
    <row r="725" spans="1:12" ht="13.5" customHeight="1">
      <c r="A725" s="92">
        <v>718</v>
      </c>
      <c r="B725" s="34"/>
      <c r="C725" s="35"/>
      <c r="D725" s="36"/>
      <c r="E725" s="35"/>
      <c r="F725" s="35"/>
      <c r="G725" s="35"/>
      <c r="H725" s="37"/>
      <c r="I725" s="38"/>
      <c r="J725" s="38"/>
      <c r="K725" s="39">
        <f t="shared" si="11"/>
      </c>
      <c r="L725" s="40">
        <f>IF($K$725="","",ROUNDDOWN(SMALL($J$725:$K$725,1),-2))</f>
      </c>
    </row>
    <row r="726" spans="1:12" ht="13.5" customHeight="1">
      <c r="A726" s="92">
        <v>719</v>
      </c>
      <c r="B726" s="34"/>
      <c r="C726" s="35"/>
      <c r="D726" s="36"/>
      <c r="E726" s="35"/>
      <c r="F726" s="35"/>
      <c r="G726" s="35"/>
      <c r="H726" s="37"/>
      <c r="I726" s="38"/>
      <c r="J726" s="38"/>
      <c r="K726" s="39">
        <f t="shared" si="11"/>
      </c>
      <c r="L726" s="40">
        <f>IF($K$726="","",ROUNDDOWN(SMALL($J$726:$K$726,1),-2))</f>
      </c>
    </row>
    <row r="727" spans="1:12" ht="13.5" customHeight="1">
      <c r="A727" s="92">
        <v>720</v>
      </c>
      <c r="B727" s="34"/>
      <c r="C727" s="35"/>
      <c r="D727" s="36"/>
      <c r="E727" s="35"/>
      <c r="F727" s="35"/>
      <c r="G727" s="35"/>
      <c r="H727" s="37"/>
      <c r="I727" s="38"/>
      <c r="J727" s="38"/>
      <c r="K727" s="39">
        <f t="shared" si="11"/>
      </c>
      <c r="L727" s="40">
        <f>IF($K$727="","",ROUNDDOWN(SMALL($J$727:$K$727,1),-2))</f>
      </c>
    </row>
    <row r="728" spans="1:12" ht="13.5" customHeight="1">
      <c r="A728" s="92">
        <v>721</v>
      </c>
      <c r="B728" s="34"/>
      <c r="C728" s="35"/>
      <c r="D728" s="36"/>
      <c r="E728" s="35"/>
      <c r="F728" s="35"/>
      <c r="G728" s="35"/>
      <c r="H728" s="37"/>
      <c r="I728" s="38"/>
      <c r="J728" s="38"/>
      <c r="K728" s="39">
        <f t="shared" si="11"/>
      </c>
      <c r="L728" s="40">
        <f>IF($K$728="","",ROUNDDOWN(SMALL($J$728:$K$728,1),-2))</f>
      </c>
    </row>
    <row r="729" spans="1:12" ht="13.5" customHeight="1">
      <c r="A729" s="92">
        <v>722</v>
      </c>
      <c r="B729" s="34"/>
      <c r="C729" s="35"/>
      <c r="D729" s="36"/>
      <c r="E729" s="35"/>
      <c r="F729" s="35"/>
      <c r="G729" s="35"/>
      <c r="H729" s="37"/>
      <c r="I729" s="38"/>
      <c r="J729" s="38"/>
      <c r="K729" s="39">
        <f t="shared" si="11"/>
      </c>
      <c r="L729" s="40">
        <f>IF($K$729="","",ROUNDDOWN(SMALL($J$729:$K$729,1),-2))</f>
      </c>
    </row>
    <row r="730" spans="1:12" ht="13.5" customHeight="1">
      <c r="A730" s="92">
        <v>723</v>
      </c>
      <c r="B730" s="34"/>
      <c r="C730" s="35"/>
      <c r="D730" s="36"/>
      <c r="E730" s="35"/>
      <c r="F730" s="35"/>
      <c r="G730" s="35"/>
      <c r="H730" s="37"/>
      <c r="I730" s="38"/>
      <c r="J730" s="38"/>
      <c r="K730" s="39">
        <f t="shared" si="11"/>
      </c>
      <c r="L730" s="40">
        <f>IF($K$730="","",ROUNDDOWN(SMALL($J$730:$K$730,1),-2))</f>
      </c>
    </row>
    <row r="731" spans="1:12" ht="13.5" customHeight="1">
      <c r="A731" s="92">
        <v>724</v>
      </c>
      <c r="B731" s="34"/>
      <c r="C731" s="35"/>
      <c r="D731" s="36"/>
      <c r="E731" s="35"/>
      <c r="F731" s="35"/>
      <c r="G731" s="35"/>
      <c r="H731" s="37"/>
      <c r="I731" s="38"/>
      <c r="J731" s="38"/>
      <c r="K731" s="39">
        <f t="shared" si="11"/>
      </c>
      <c r="L731" s="40">
        <f>IF($K$731="","",ROUNDDOWN(SMALL($J$731:$K$731,1),-2))</f>
      </c>
    </row>
    <row r="732" spans="1:12" ht="13.5" customHeight="1">
      <c r="A732" s="92">
        <v>725</v>
      </c>
      <c r="B732" s="34"/>
      <c r="C732" s="35"/>
      <c r="D732" s="36"/>
      <c r="E732" s="35"/>
      <c r="F732" s="35"/>
      <c r="G732" s="35"/>
      <c r="H732" s="37"/>
      <c r="I732" s="38"/>
      <c r="J732" s="38"/>
      <c r="K732" s="39">
        <f t="shared" si="11"/>
      </c>
      <c r="L732" s="40">
        <f>IF($K$732="","",ROUNDDOWN(SMALL($J$732:$K$732,1),-2))</f>
      </c>
    </row>
    <row r="733" spans="1:12" ht="13.5" customHeight="1">
      <c r="A733" s="92">
        <v>726</v>
      </c>
      <c r="B733" s="34"/>
      <c r="C733" s="35"/>
      <c r="D733" s="36"/>
      <c r="E733" s="35"/>
      <c r="F733" s="35"/>
      <c r="G733" s="35"/>
      <c r="H733" s="37"/>
      <c r="I733" s="38"/>
      <c r="J733" s="38"/>
      <c r="K733" s="39">
        <f t="shared" si="11"/>
      </c>
      <c r="L733" s="40">
        <f>IF($K$733="","",ROUNDDOWN(SMALL($J$733:$K$733,1),-2))</f>
      </c>
    </row>
    <row r="734" spans="1:12" ht="13.5" customHeight="1">
      <c r="A734" s="92">
        <v>727</v>
      </c>
      <c r="B734" s="34"/>
      <c r="C734" s="35"/>
      <c r="D734" s="36"/>
      <c r="E734" s="35"/>
      <c r="F734" s="35"/>
      <c r="G734" s="35"/>
      <c r="H734" s="37"/>
      <c r="I734" s="38"/>
      <c r="J734" s="38"/>
      <c r="K734" s="39">
        <f t="shared" si="11"/>
      </c>
      <c r="L734" s="40">
        <f>IF($K$734="","",ROUNDDOWN(SMALL($J$734:$K$734,1),-2))</f>
      </c>
    </row>
    <row r="735" spans="1:12" ht="13.5" customHeight="1">
      <c r="A735" s="92">
        <v>728</v>
      </c>
      <c r="B735" s="34"/>
      <c r="C735" s="35"/>
      <c r="D735" s="36"/>
      <c r="E735" s="35"/>
      <c r="F735" s="35"/>
      <c r="G735" s="35"/>
      <c r="H735" s="37"/>
      <c r="I735" s="38"/>
      <c r="J735" s="38"/>
      <c r="K735" s="39">
        <f t="shared" si="11"/>
      </c>
      <c r="L735" s="40">
        <f>IF($K$735="","",ROUNDDOWN(SMALL($J$735:$K$735,1),-2))</f>
      </c>
    </row>
    <row r="736" spans="1:12" ht="13.5" customHeight="1">
      <c r="A736" s="92">
        <v>729</v>
      </c>
      <c r="B736" s="34"/>
      <c r="C736" s="35"/>
      <c r="D736" s="36"/>
      <c r="E736" s="35"/>
      <c r="F736" s="35"/>
      <c r="G736" s="35"/>
      <c r="H736" s="37"/>
      <c r="I736" s="38"/>
      <c r="J736" s="38"/>
      <c r="K736" s="39">
        <f t="shared" si="11"/>
      </c>
      <c r="L736" s="40">
        <f>IF($K$736="","",ROUNDDOWN(SMALL($J$736:$K$736,1),-2))</f>
      </c>
    </row>
    <row r="737" spans="1:12" ht="13.5" customHeight="1">
      <c r="A737" s="92">
        <v>730</v>
      </c>
      <c r="B737" s="34"/>
      <c r="C737" s="35"/>
      <c r="D737" s="36"/>
      <c r="E737" s="35"/>
      <c r="F737" s="35"/>
      <c r="G737" s="35"/>
      <c r="H737" s="37"/>
      <c r="I737" s="38"/>
      <c r="J737" s="38"/>
      <c r="K737" s="39">
        <f t="shared" si="11"/>
      </c>
      <c r="L737" s="40">
        <f>IF($K$737="","",ROUNDDOWN(SMALL($J$737:$K$737,1),-2))</f>
      </c>
    </row>
    <row r="738" spans="1:12" ht="13.5" customHeight="1">
      <c r="A738" s="92">
        <v>731</v>
      </c>
      <c r="B738" s="34"/>
      <c r="C738" s="35"/>
      <c r="D738" s="36"/>
      <c r="E738" s="35"/>
      <c r="F738" s="35"/>
      <c r="G738" s="35"/>
      <c r="H738" s="37"/>
      <c r="I738" s="38"/>
      <c r="J738" s="38"/>
      <c r="K738" s="39">
        <f t="shared" si="11"/>
      </c>
      <c r="L738" s="40">
        <f>IF($K$738="","",ROUNDDOWN(SMALL($J$738:$K$738,1),-2))</f>
      </c>
    </row>
    <row r="739" spans="1:12" ht="13.5" customHeight="1">
      <c r="A739" s="92">
        <v>732</v>
      </c>
      <c r="B739" s="34"/>
      <c r="C739" s="35"/>
      <c r="D739" s="36"/>
      <c r="E739" s="35"/>
      <c r="F739" s="35"/>
      <c r="G739" s="35"/>
      <c r="H739" s="37"/>
      <c r="I739" s="38"/>
      <c r="J739" s="38"/>
      <c r="K739" s="39">
        <f t="shared" si="11"/>
      </c>
      <c r="L739" s="40">
        <f>IF($K$739="","",ROUNDDOWN(SMALL($J$739:$K$739,1),-2))</f>
      </c>
    </row>
    <row r="740" spans="1:12" ht="13.5" customHeight="1">
      <c r="A740" s="92">
        <v>733</v>
      </c>
      <c r="B740" s="34"/>
      <c r="C740" s="35"/>
      <c r="D740" s="36"/>
      <c r="E740" s="35"/>
      <c r="F740" s="35"/>
      <c r="G740" s="35"/>
      <c r="H740" s="37"/>
      <c r="I740" s="38"/>
      <c r="J740" s="38"/>
      <c r="K740" s="39">
        <f t="shared" si="11"/>
      </c>
      <c r="L740" s="40">
        <f>IF($K$740="","",ROUNDDOWN(SMALL($J$740:$K$740,1),-2))</f>
      </c>
    </row>
    <row r="741" spans="1:12" ht="13.5" customHeight="1">
      <c r="A741" s="92">
        <v>734</v>
      </c>
      <c r="B741" s="34"/>
      <c r="C741" s="35"/>
      <c r="D741" s="36"/>
      <c r="E741" s="35"/>
      <c r="F741" s="35"/>
      <c r="G741" s="35"/>
      <c r="H741" s="37"/>
      <c r="I741" s="38"/>
      <c r="J741" s="38"/>
      <c r="K741" s="39">
        <f t="shared" si="11"/>
      </c>
      <c r="L741" s="40">
        <f>IF($K$741="","",ROUNDDOWN(SMALL($J$741:$K$741,1),-2))</f>
      </c>
    </row>
    <row r="742" spans="1:12" ht="13.5" customHeight="1">
      <c r="A742" s="92">
        <v>735</v>
      </c>
      <c r="B742" s="34"/>
      <c r="C742" s="35"/>
      <c r="D742" s="36"/>
      <c r="E742" s="35"/>
      <c r="F742" s="35"/>
      <c r="G742" s="35"/>
      <c r="H742" s="37"/>
      <c r="I742" s="38"/>
      <c r="J742" s="38"/>
      <c r="K742" s="39">
        <f t="shared" si="11"/>
      </c>
      <c r="L742" s="40">
        <f>IF($K$742="","",ROUNDDOWN(SMALL($J$742:$K$742,1),-2))</f>
      </c>
    </row>
    <row r="743" spans="1:12" ht="13.5" customHeight="1">
      <c r="A743" s="92">
        <v>736</v>
      </c>
      <c r="B743" s="34"/>
      <c r="C743" s="35"/>
      <c r="D743" s="36"/>
      <c r="E743" s="35"/>
      <c r="F743" s="35"/>
      <c r="G743" s="35"/>
      <c r="H743" s="37"/>
      <c r="I743" s="38"/>
      <c r="J743" s="38"/>
      <c r="K743" s="39">
        <f t="shared" si="11"/>
      </c>
      <c r="L743" s="40">
        <f>IF($K$743="","",ROUNDDOWN(SMALL($J$743:$K$743,1),-2))</f>
      </c>
    </row>
    <row r="744" spans="1:12" ht="13.5" customHeight="1">
      <c r="A744" s="92">
        <v>737</v>
      </c>
      <c r="B744" s="34"/>
      <c r="C744" s="35"/>
      <c r="D744" s="36"/>
      <c r="E744" s="35"/>
      <c r="F744" s="35"/>
      <c r="G744" s="35"/>
      <c r="H744" s="37"/>
      <c r="I744" s="38"/>
      <c r="J744" s="38"/>
      <c r="K744" s="39">
        <f t="shared" si="11"/>
      </c>
      <c r="L744" s="40">
        <f>IF($K$744="","",ROUNDDOWN(SMALL($J$744:$K$744,1),-2))</f>
      </c>
    </row>
    <row r="745" spans="1:12" ht="13.5" customHeight="1">
      <c r="A745" s="92">
        <v>738</v>
      </c>
      <c r="B745" s="34"/>
      <c r="C745" s="35"/>
      <c r="D745" s="36"/>
      <c r="E745" s="35"/>
      <c r="F745" s="35"/>
      <c r="G745" s="35"/>
      <c r="H745" s="37"/>
      <c r="I745" s="38"/>
      <c r="J745" s="38"/>
      <c r="K745" s="39">
        <f t="shared" si="11"/>
      </c>
      <c r="L745" s="40">
        <f>IF($K$745="","",ROUNDDOWN(SMALL($J$745:$K$745,1),-2))</f>
      </c>
    </row>
    <row r="746" spans="1:12" ht="13.5" customHeight="1">
      <c r="A746" s="92">
        <v>739</v>
      </c>
      <c r="B746" s="34"/>
      <c r="C746" s="35"/>
      <c r="D746" s="36"/>
      <c r="E746" s="35"/>
      <c r="F746" s="35"/>
      <c r="G746" s="35"/>
      <c r="H746" s="37"/>
      <c r="I746" s="38"/>
      <c r="J746" s="38"/>
      <c r="K746" s="39">
        <f t="shared" si="11"/>
      </c>
      <c r="L746" s="40">
        <f>IF($K$746="","",ROUNDDOWN(SMALL($J$746:$K$746,1),-2))</f>
      </c>
    </row>
    <row r="747" spans="1:12" ht="13.5" customHeight="1">
      <c r="A747" s="92">
        <v>740</v>
      </c>
      <c r="B747" s="34"/>
      <c r="C747" s="35"/>
      <c r="D747" s="36"/>
      <c r="E747" s="35"/>
      <c r="F747" s="35"/>
      <c r="G747" s="35"/>
      <c r="H747" s="37"/>
      <c r="I747" s="38"/>
      <c r="J747" s="38"/>
      <c r="K747" s="39">
        <f t="shared" si="11"/>
      </c>
      <c r="L747" s="40">
        <f>IF($K$747="","",ROUNDDOWN(SMALL($J$747:$K$747,1),-2))</f>
      </c>
    </row>
    <row r="748" spans="1:12" ht="13.5" customHeight="1">
      <c r="A748" s="92">
        <v>741</v>
      </c>
      <c r="B748" s="34"/>
      <c r="C748" s="35"/>
      <c r="D748" s="36"/>
      <c r="E748" s="35"/>
      <c r="F748" s="35"/>
      <c r="G748" s="35"/>
      <c r="H748" s="37"/>
      <c r="I748" s="38"/>
      <c r="J748" s="38"/>
      <c r="K748" s="39">
        <f t="shared" si="11"/>
      </c>
      <c r="L748" s="40">
        <f>IF($K$748="","",ROUNDDOWN(SMALL($J$748:$K$748,1),-2))</f>
      </c>
    </row>
    <row r="749" spans="1:12" ht="13.5" customHeight="1">
      <c r="A749" s="92">
        <v>742</v>
      </c>
      <c r="B749" s="34"/>
      <c r="C749" s="35"/>
      <c r="D749" s="36"/>
      <c r="E749" s="35"/>
      <c r="F749" s="35"/>
      <c r="G749" s="35"/>
      <c r="H749" s="37"/>
      <c r="I749" s="38"/>
      <c r="J749" s="38"/>
      <c r="K749" s="39">
        <f t="shared" si="11"/>
      </c>
      <c r="L749" s="40">
        <f>IF($K$749="","",ROUNDDOWN(SMALL($J$749:$K$749,1),-2))</f>
      </c>
    </row>
    <row r="750" spans="1:12" ht="13.5" customHeight="1">
      <c r="A750" s="92">
        <v>743</v>
      </c>
      <c r="B750" s="34"/>
      <c r="C750" s="35"/>
      <c r="D750" s="36"/>
      <c r="E750" s="35"/>
      <c r="F750" s="35"/>
      <c r="G750" s="35"/>
      <c r="H750" s="37"/>
      <c r="I750" s="38"/>
      <c r="J750" s="38"/>
      <c r="K750" s="39">
        <f t="shared" si="11"/>
      </c>
      <c r="L750" s="40">
        <f>IF($K$750="","",ROUNDDOWN(SMALL($J$750:$K$750,1),-2))</f>
      </c>
    </row>
    <row r="751" spans="1:12" ht="13.5" customHeight="1">
      <c r="A751" s="92">
        <v>744</v>
      </c>
      <c r="B751" s="34"/>
      <c r="C751" s="35"/>
      <c r="D751" s="36"/>
      <c r="E751" s="35"/>
      <c r="F751" s="35"/>
      <c r="G751" s="35"/>
      <c r="H751" s="37"/>
      <c r="I751" s="38"/>
      <c r="J751" s="38"/>
      <c r="K751" s="39">
        <f t="shared" si="11"/>
      </c>
      <c r="L751" s="40">
        <f>IF($K$751="","",ROUNDDOWN(SMALL($J$751:$K$751,1),-2))</f>
      </c>
    </row>
    <row r="752" spans="1:12" ht="13.5" customHeight="1">
      <c r="A752" s="92">
        <v>745</v>
      </c>
      <c r="B752" s="34"/>
      <c r="C752" s="35"/>
      <c r="D752" s="36"/>
      <c r="E752" s="35"/>
      <c r="F752" s="35"/>
      <c r="G752" s="35"/>
      <c r="H752" s="37"/>
      <c r="I752" s="38"/>
      <c r="J752" s="38"/>
      <c r="K752" s="39">
        <f t="shared" si="11"/>
      </c>
      <c r="L752" s="40">
        <f>IF($K$752="","",ROUNDDOWN(SMALL($J$752:$K$752,1),-2))</f>
      </c>
    </row>
    <row r="753" spans="1:12" ht="13.5" customHeight="1">
      <c r="A753" s="92">
        <v>746</v>
      </c>
      <c r="B753" s="34"/>
      <c r="C753" s="35"/>
      <c r="D753" s="36"/>
      <c r="E753" s="35"/>
      <c r="F753" s="35"/>
      <c r="G753" s="35"/>
      <c r="H753" s="37"/>
      <c r="I753" s="38"/>
      <c r="J753" s="38"/>
      <c r="K753" s="39">
        <f t="shared" si="11"/>
      </c>
      <c r="L753" s="40">
        <f>IF($K$753="","",ROUNDDOWN(SMALL($J$753:$K$753,1),-2))</f>
      </c>
    </row>
    <row r="754" spans="1:12" ht="13.5" customHeight="1">
      <c r="A754" s="92">
        <v>747</v>
      </c>
      <c r="B754" s="34"/>
      <c r="C754" s="35"/>
      <c r="D754" s="36"/>
      <c r="E754" s="35"/>
      <c r="F754" s="35"/>
      <c r="G754" s="35"/>
      <c r="H754" s="37"/>
      <c r="I754" s="38"/>
      <c r="J754" s="38"/>
      <c r="K754" s="39">
        <f t="shared" si="11"/>
      </c>
      <c r="L754" s="40">
        <f>IF($K$754="","",ROUNDDOWN(SMALL($J$754:$K$754,1),-2))</f>
      </c>
    </row>
    <row r="755" spans="1:12" ht="13.5" customHeight="1">
      <c r="A755" s="92">
        <v>748</v>
      </c>
      <c r="B755" s="34"/>
      <c r="C755" s="35"/>
      <c r="D755" s="36"/>
      <c r="E755" s="35"/>
      <c r="F755" s="35"/>
      <c r="G755" s="35"/>
      <c r="H755" s="37"/>
      <c r="I755" s="38"/>
      <c r="J755" s="38"/>
      <c r="K755" s="39">
        <f t="shared" si="11"/>
      </c>
      <c r="L755" s="40">
        <f>IF($K$755="","",ROUNDDOWN(SMALL($J$755:$K$755,1),-2))</f>
      </c>
    </row>
    <row r="756" spans="1:12" ht="13.5" customHeight="1">
      <c r="A756" s="92">
        <v>749</v>
      </c>
      <c r="B756" s="34"/>
      <c r="C756" s="35"/>
      <c r="D756" s="36"/>
      <c r="E756" s="35"/>
      <c r="F756" s="35"/>
      <c r="G756" s="35"/>
      <c r="H756" s="37"/>
      <c r="I756" s="38"/>
      <c r="J756" s="38"/>
      <c r="K756" s="39">
        <f t="shared" si="11"/>
      </c>
      <c r="L756" s="40">
        <f>IF($K$756="","",ROUNDDOWN(SMALL($J$756:$K$756,1),-2))</f>
      </c>
    </row>
    <row r="757" spans="1:12" ht="13.5" customHeight="1">
      <c r="A757" s="92">
        <v>750</v>
      </c>
      <c r="B757" s="34"/>
      <c r="C757" s="35"/>
      <c r="D757" s="36"/>
      <c r="E757" s="35"/>
      <c r="F757" s="35"/>
      <c r="G757" s="35"/>
      <c r="H757" s="37"/>
      <c r="I757" s="38"/>
      <c r="J757" s="38"/>
      <c r="K757" s="39">
        <f t="shared" si="11"/>
      </c>
      <c r="L757" s="40">
        <f>IF($K$757="","",ROUNDDOWN(SMALL($J$757:$K$757,1),-2))</f>
      </c>
    </row>
    <row r="758" spans="1:12" ht="13.5" customHeight="1">
      <c r="A758" s="92">
        <v>751</v>
      </c>
      <c r="B758" s="34"/>
      <c r="C758" s="35"/>
      <c r="D758" s="36"/>
      <c r="E758" s="35"/>
      <c r="F758" s="35"/>
      <c r="G758" s="35"/>
      <c r="H758" s="37"/>
      <c r="I758" s="38"/>
      <c r="J758" s="38"/>
      <c r="K758" s="39">
        <f t="shared" si="11"/>
      </c>
      <c r="L758" s="40">
        <f>IF($K$758="","",ROUNDDOWN(SMALL($J$758:$K$758,1),-2))</f>
      </c>
    </row>
    <row r="759" spans="1:12" ht="13.5" customHeight="1">
      <c r="A759" s="92">
        <v>752</v>
      </c>
      <c r="B759" s="34"/>
      <c r="C759" s="35"/>
      <c r="D759" s="36"/>
      <c r="E759" s="35"/>
      <c r="F759" s="35"/>
      <c r="G759" s="35"/>
      <c r="H759" s="37"/>
      <c r="I759" s="38"/>
      <c r="J759" s="38"/>
      <c r="K759" s="39">
        <f t="shared" si="11"/>
      </c>
      <c r="L759" s="40">
        <f>IF($K$759="","",ROUNDDOWN(SMALL($J$759:$K$759,1),-2))</f>
      </c>
    </row>
    <row r="760" spans="1:12" ht="13.5" customHeight="1">
      <c r="A760" s="92">
        <v>753</v>
      </c>
      <c r="B760" s="34"/>
      <c r="C760" s="35"/>
      <c r="D760" s="36"/>
      <c r="E760" s="35"/>
      <c r="F760" s="35"/>
      <c r="G760" s="35"/>
      <c r="H760" s="37"/>
      <c r="I760" s="38"/>
      <c r="J760" s="38"/>
      <c r="K760" s="39">
        <f t="shared" si="11"/>
      </c>
      <c r="L760" s="40">
        <f>IF($K$760="","",ROUNDDOWN(SMALL($J$760:$K$760,1),-2))</f>
      </c>
    </row>
    <row r="761" spans="1:12" ht="13.5" customHeight="1">
      <c r="A761" s="92">
        <v>754</v>
      </c>
      <c r="B761" s="34"/>
      <c r="C761" s="35"/>
      <c r="D761" s="36"/>
      <c r="E761" s="35"/>
      <c r="F761" s="35"/>
      <c r="G761" s="35"/>
      <c r="H761" s="37"/>
      <c r="I761" s="38"/>
      <c r="J761" s="38"/>
      <c r="K761" s="39">
        <f t="shared" si="11"/>
      </c>
      <c r="L761" s="40">
        <f>IF($K$761="","",ROUNDDOWN(SMALL($J$761:$K$761,1),-2))</f>
      </c>
    </row>
    <row r="762" spans="1:12" ht="13.5" customHeight="1">
      <c r="A762" s="92">
        <v>755</v>
      </c>
      <c r="B762" s="34"/>
      <c r="C762" s="35"/>
      <c r="D762" s="36"/>
      <c r="E762" s="35"/>
      <c r="F762" s="35"/>
      <c r="G762" s="35"/>
      <c r="H762" s="37"/>
      <c r="I762" s="38"/>
      <c r="J762" s="38"/>
      <c r="K762" s="39">
        <f t="shared" si="11"/>
      </c>
      <c r="L762" s="40">
        <f>IF($K$762="","",ROUNDDOWN(SMALL($J$762:$K$762,1),-2))</f>
      </c>
    </row>
    <row r="763" spans="1:12" ht="13.5" customHeight="1">
      <c r="A763" s="92">
        <v>756</v>
      </c>
      <c r="B763" s="34"/>
      <c r="C763" s="35"/>
      <c r="D763" s="36"/>
      <c r="E763" s="35"/>
      <c r="F763" s="35"/>
      <c r="G763" s="35"/>
      <c r="H763" s="37"/>
      <c r="I763" s="38"/>
      <c r="J763" s="38"/>
      <c r="K763" s="39">
        <f t="shared" si="11"/>
      </c>
      <c r="L763" s="40">
        <f>IF($K$763="","",ROUNDDOWN(SMALL($J$763:$K$763,1),-2))</f>
      </c>
    </row>
    <row r="764" spans="1:12" ht="13.5" customHeight="1">
      <c r="A764" s="92">
        <v>757</v>
      </c>
      <c r="B764" s="34"/>
      <c r="C764" s="35"/>
      <c r="D764" s="36"/>
      <c r="E764" s="35"/>
      <c r="F764" s="35"/>
      <c r="G764" s="35"/>
      <c r="H764" s="37"/>
      <c r="I764" s="38"/>
      <c r="J764" s="38"/>
      <c r="K764" s="39">
        <f t="shared" si="11"/>
      </c>
      <c r="L764" s="40">
        <f>IF($K$764="","",ROUNDDOWN(SMALL($J$764:$K$764,1),-2))</f>
      </c>
    </row>
    <row r="765" spans="1:12" ht="13.5" customHeight="1">
      <c r="A765" s="92">
        <v>758</v>
      </c>
      <c r="B765" s="34"/>
      <c r="C765" s="35"/>
      <c r="D765" s="36"/>
      <c r="E765" s="35"/>
      <c r="F765" s="35"/>
      <c r="G765" s="35"/>
      <c r="H765" s="37"/>
      <c r="I765" s="38"/>
      <c r="J765" s="38"/>
      <c r="K765" s="39">
        <f t="shared" si="11"/>
      </c>
      <c r="L765" s="40">
        <f>IF($K$765="","",ROUNDDOWN(SMALL($J$765:$K$765,1),-2))</f>
      </c>
    </row>
    <row r="766" spans="1:12" ht="13.5" customHeight="1">
      <c r="A766" s="92">
        <v>759</v>
      </c>
      <c r="B766" s="34"/>
      <c r="C766" s="35"/>
      <c r="D766" s="36"/>
      <c r="E766" s="35"/>
      <c r="F766" s="35"/>
      <c r="G766" s="35"/>
      <c r="H766" s="37"/>
      <c r="I766" s="38"/>
      <c r="J766" s="38"/>
      <c r="K766" s="39">
        <f t="shared" si="11"/>
      </c>
      <c r="L766" s="40">
        <f>IF($K$766="","",ROUNDDOWN(SMALL($J$766:$K$766,1),-2))</f>
      </c>
    </row>
    <row r="767" spans="1:12" ht="13.5" customHeight="1">
      <c r="A767" s="92">
        <v>760</v>
      </c>
      <c r="B767" s="34"/>
      <c r="C767" s="35"/>
      <c r="D767" s="36"/>
      <c r="E767" s="35"/>
      <c r="F767" s="35"/>
      <c r="G767" s="35"/>
      <c r="H767" s="37"/>
      <c r="I767" s="38"/>
      <c r="J767" s="38"/>
      <c r="K767" s="39">
        <f t="shared" si="11"/>
      </c>
      <c r="L767" s="40">
        <f>IF($K$767="","",ROUNDDOWN(SMALL($J$767:$K$767,1),-2))</f>
      </c>
    </row>
    <row r="768" spans="1:12" ht="13.5" customHeight="1">
      <c r="A768" s="92">
        <v>761</v>
      </c>
      <c r="B768" s="34"/>
      <c r="C768" s="35"/>
      <c r="D768" s="36"/>
      <c r="E768" s="35"/>
      <c r="F768" s="35"/>
      <c r="G768" s="35"/>
      <c r="H768" s="37"/>
      <c r="I768" s="38"/>
      <c r="J768" s="38"/>
      <c r="K768" s="39">
        <f t="shared" si="11"/>
      </c>
      <c r="L768" s="40">
        <f>IF($K$768="","",ROUNDDOWN(SMALL($J$768:$K$768,1),-2))</f>
      </c>
    </row>
    <row r="769" spans="1:12" ht="13.5" customHeight="1">
      <c r="A769" s="92">
        <v>762</v>
      </c>
      <c r="B769" s="34"/>
      <c r="C769" s="35"/>
      <c r="D769" s="36"/>
      <c r="E769" s="35"/>
      <c r="F769" s="35"/>
      <c r="G769" s="35"/>
      <c r="H769" s="37"/>
      <c r="I769" s="38"/>
      <c r="J769" s="38"/>
      <c r="K769" s="39">
        <f t="shared" si="11"/>
      </c>
      <c r="L769" s="40">
        <f>IF($K$769="","",ROUNDDOWN(SMALL($J$769:$K$769,1),-2))</f>
      </c>
    </row>
    <row r="770" spans="1:12" ht="13.5" customHeight="1">
      <c r="A770" s="92">
        <v>763</v>
      </c>
      <c r="B770" s="34"/>
      <c r="C770" s="35"/>
      <c r="D770" s="36"/>
      <c r="E770" s="35"/>
      <c r="F770" s="35"/>
      <c r="G770" s="35"/>
      <c r="H770" s="37"/>
      <c r="I770" s="38"/>
      <c r="J770" s="38"/>
      <c r="K770" s="39">
        <f t="shared" si="11"/>
      </c>
      <c r="L770" s="40">
        <f>IF($K$770="","",ROUNDDOWN(SMALL($J$770:$K$770,1),-2))</f>
      </c>
    </row>
    <row r="771" spans="1:12" ht="13.5" customHeight="1">
      <c r="A771" s="92">
        <v>764</v>
      </c>
      <c r="B771" s="34"/>
      <c r="C771" s="35"/>
      <c r="D771" s="36"/>
      <c r="E771" s="35"/>
      <c r="F771" s="35"/>
      <c r="G771" s="35"/>
      <c r="H771" s="37"/>
      <c r="I771" s="38"/>
      <c r="J771" s="38"/>
      <c r="K771" s="39">
        <f t="shared" si="11"/>
      </c>
      <c r="L771" s="40">
        <f>IF($K$771="","",ROUNDDOWN(SMALL($J$771:$K$771,1),-2))</f>
      </c>
    </row>
    <row r="772" spans="1:12" ht="13.5" customHeight="1">
      <c r="A772" s="92">
        <v>765</v>
      </c>
      <c r="B772" s="34"/>
      <c r="C772" s="35"/>
      <c r="D772" s="36"/>
      <c r="E772" s="35"/>
      <c r="F772" s="35"/>
      <c r="G772" s="35"/>
      <c r="H772" s="37"/>
      <c r="I772" s="38"/>
      <c r="J772" s="38"/>
      <c r="K772" s="39">
        <f t="shared" si="11"/>
      </c>
      <c r="L772" s="40">
        <f>IF($K$772="","",ROUNDDOWN(SMALL($J$772:$K$772,1),-2))</f>
      </c>
    </row>
    <row r="773" spans="1:12" ht="13.5" customHeight="1">
      <c r="A773" s="92">
        <v>766</v>
      </c>
      <c r="B773" s="34"/>
      <c r="C773" s="35"/>
      <c r="D773" s="36"/>
      <c r="E773" s="35"/>
      <c r="F773" s="35"/>
      <c r="G773" s="35"/>
      <c r="H773" s="37"/>
      <c r="I773" s="38"/>
      <c r="J773" s="38"/>
      <c r="K773" s="39">
        <f t="shared" si="11"/>
      </c>
      <c r="L773" s="40">
        <f>IF($K$773="","",ROUNDDOWN(SMALL($J$773:$K$773,1),-2))</f>
      </c>
    </row>
    <row r="774" spans="1:12" ht="13.5" customHeight="1">
      <c r="A774" s="92">
        <v>767</v>
      </c>
      <c r="B774" s="34"/>
      <c r="C774" s="35"/>
      <c r="D774" s="36"/>
      <c r="E774" s="35"/>
      <c r="F774" s="35"/>
      <c r="G774" s="35"/>
      <c r="H774" s="37"/>
      <c r="I774" s="38"/>
      <c r="J774" s="38"/>
      <c r="K774" s="39">
        <f t="shared" si="11"/>
      </c>
      <c r="L774" s="40">
        <f>IF($K$774="","",ROUNDDOWN(SMALL($J$774:$K$774,1),-2))</f>
      </c>
    </row>
    <row r="775" spans="1:12" ht="13.5" customHeight="1">
      <c r="A775" s="92">
        <v>768</v>
      </c>
      <c r="B775" s="34"/>
      <c r="C775" s="35"/>
      <c r="D775" s="36"/>
      <c r="E775" s="35"/>
      <c r="F775" s="35"/>
      <c r="G775" s="35"/>
      <c r="H775" s="37"/>
      <c r="I775" s="38"/>
      <c r="J775" s="38"/>
      <c r="K775" s="39">
        <f t="shared" si="11"/>
      </c>
      <c r="L775" s="40">
        <f>IF($K$775="","",ROUNDDOWN(SMALL($J$775:$K$775,1),-2))</f>
      </c>
    </row>
    <row r="776" spans="1:12" ht="13.5" customHeight="1">
      <c r="A776" s="92">
        <v>769</v>
      </c>
      <c r="B776" s="34"/>
      <c r="C776" s="35"/>
      <c r="D776" s="36"/>
      <c r="E776" s="35"/>
      <c r="F776" s="35"/>
      <c r="G776" s="35"/>
      <c r="H776" s="37"/>
      <c r="I776" s="38"/>
      <c r="J776" s="38"/>
      <c r="K776" s="39">
        <f t="shared" si="11"/>
      </c>
      <c r="L776" s="40">
        <f>IF($K$776="","",ROUNDDOWN(SMALL($J$776:$K$776,1),-2))</f>
      </c>
    </row>
    <row r="777" spans="1:12" ht="13.5" customHeight="1">
      <c r="A777" s="92">
        <v>770</v>
      </c>
      <c r="B777" s="34"/>
      <c r="C777" s="35"/>
      <c r="D777" s="36"/>
      <c r="E777" s="35"/>
      <c r="F777" s="35"/>
      <c r="G777" s="35"/>
      <c r="H777" s="37"/>
      <c r="I777" s="38"/>
      <c r="J777" s="38"/>
      <c r="K777" s="39">
        <f aca="true" t="shared" si="12" ref="K777:K840">IF($I777="","",ROUNDDOWN($I777*30%,0))</f>
      </c>
      <c r="L777" s="40">
        <f>IF($K$777="","",ROUNDDOWN(SMALL($J$777:$K$777,1),-2))</f>
      </c>
    </row>
    <row r="778" spans="1:12" ht="13.5" customHeight="1">
      <c r="A778" s="92">
        <v>771</v>
      </c>
      <c r="B778" s="34"/>
      <c r="C778" s="35"/>
      <c r="D778" s="36"/>
      <c r="E778" s="35"/>
      <c r="F778" s="35"/>
      <c r="G778" s="35"/>
      <c r="H778" s="37"/>
      <c r="I778" s="38"/>
      <c r="J778" s="38"/>
      <c r="K778" s="39">
        <f t="shared" si="12"/>
      </c>
      <c r="L778" s="40">
        <f>IF($K$778="","",ROUNDDOWN(SMALL($J$778:$K$778,1),-2))</f>
      </c>
    </row>
    <row r="779" spans="1:12" ht="13.5" customHeight="1">
      <c r="A779" s="92">
        <v>772</v>
      </c>
      <c r="B779" s="34"/>
      <c r="C779" s="35"/>
      <c r="D779" s="36"/>
      <c r="E779" s="35"/>
      <c r="F779" s="35"/>
      <c r="G779" s="35"/>
      <c r="H779" s="37"/>
      <c r="I779" s="38"/>
      <c r="J779" s="38"/>
      <c r="K779" s="39">
        <f t="shared" si="12"/>
      </c>
      <c r="L779" s="40">
        <f>IF($K$779="","",ROUNDDOWN(SMALL($J$779:$K$779,1),-2))</f>
      </c>
    </row>
    <row r="780" spans="1:12" ht="13.5" customHeight="1">
      <c r="A780" s="92">
        <v>773</v>
      </c>
      <c r="B780" s="34"/>
      <c r="C780" s="35"/>
      <c r="D780" s="36"/>
      <c r="E780" s="35"/>
      <c r="F780" s="35"/>
      <c r="G780" s="35"/>
      <c r="H780" s="37"/>
      <c r="I780" s="38"/>
      <c r="J780" s="38"/>
      <c r="K780" s="39">
        <f t="shared" si="12"/>
      </c>
      <c r="L780" s="40">
        <f>IF($K$780="","",ROUNDDOWN(SMALL($J$780:$K$780,1),-2))</f>
      </c>
    </row>
    <row r="781" spans="1:12" ht="13.5" customHeight="1">
      <c r="A781" s="92">
        <v>774</v>
      </c>
      <c r="B781" s="34"/>
      <c r="C781" s="35"/>
      <c r="D781" s="36"/>
      <c r="E781" s="35"/>
      <c r="F781" s="35"/>
      <c r="G781" s="35"/>
      <c r="H781" s="37"/>
      <c r="I781" s="38"/>
      <c r="J781" s="38"/>
      <c r="K781" s="39">
        <f t="shared" si="12"/>
      </c>
      <c r="L781" s="40">
        <f>IF($K$781="","",ROUNDDOWN(SMALL($J$781:$K$781,1),-2))</f>
      </c>
    </row>
    <row r="782" spans="1:12" ht="13.5" customHeight="1">
      <c r="A782" s="92">
        <v>775</v>
      </c>
      <c r="B782" s="34"/>
      <c r="C782" s="35"/>
      <c r="D782" s="36"/>
      <c r="E782" s="35"/>
      <c r="F782" s="35"/>
      <c r="G782" s="35"/>
      <c r="H782" s="37"/>
      <c r="I782" s="38"/>
      <c r="J782" s="38"/>
      <c r="K782" s="39">
        <f t="shared" si="12"/>
      </c>
      <c r="L782" s="40">
        <f>IF($K$782="","",ROUNDDOWN(SMALL($J$782:$K$782,1),-2))</f>
      </c>
    </row>
    <row r="783" spans="1:12" ht="13.5" customHeight="1">
      <c r="A783" s="92">
        <v>776</v>
      </c>
      <c r="B783" s="34"/>
      <c r="C783" s="35"/>
      <c r="D783" s="36"/>
      <c r="E783" s="35"/>
      <c r="F783" s="35"/>
      <c r="G783" s="35"/>
      <c r="H783" s="37"/>
      <c r="I783" s="38"/>
      <c r="J783" s="38"/>
      <c r="K783" s="39">
        <f t="shared" si="12"/>
      </c>
      <c r="L783" s="40">
        <f>IF($K$783="","",ROUNDDOWN(SMALL($J$783:$K$783,1),-2))</f>
      </c>
    </row>
    <row r="784" spans="1:12" ht="13.5" customHeight="1">
      <c r="A784" s="92">
        <v>777</v>
      </c>
      <c r="B784" s="34"/>
      <c r="C784" s="35"/>
      <c r="D784" s="36"/>
      <c r="E784" s="35"/>
      <c r="F784" s="35"/>
      <c r="G784" s="35"/>
      <c r="H784" s="37"/>
      <c r="I784" s="38"/>
      <c r="J784" s="38"/>
      <c r="K784" s="39">
        <f t="shared" si="12"/>
      </c>
      <c r="L784" s="40">
        <f>IF($K$784="","",ROUNDDOWN(SMALL($J$784:$K$784,1),-2))</f>
      </c>
    </row>
    <row r="785" spans="1:12" ht="13.5" customHeight="1">
      <c r="A785" s="92">
        <v>778</v>
      </c>
      <c r="B785" s="34"/>
      <c r="C785" s="35"/>
      <c r="D785" s="36"/>
      <c r="E785" s="35"/>
      <c r="F785" s="35"/>
      <c r="G785" s="35"/>
      <c r="H785" s="37"/>
      <c r="I785" s="38"/>
      <c r="J785" s="38"/>
      <c r="K785" s="39">
        <f t="shared" si="12"/>
      </c>
      <c r="L785" s="40">
        <f>IF($K$785="","",ROUNDDOWN(SMALL($J$785:$K$785,1),-2))</f>
      </c>
    </row>
    <row r="786" spans="1:12" ht="13.5" customHeight="1">
      <c r="A786" s="92">
        <v>779</v>
      </c>
      <c r="B786" s="34"/>
      <c r="C786" s="35"/>
      <c r="D786" s="36"/>
      <c r="E786" s="35"/>
      <c r="F786" s="35"/>
      <c r="G786" s="35"/>
      <c r="H786" s="37"/>
      <c r="I786" s="38"/>
      <c r="J786" s="38"/>
      <c r="K786" s="39">
        <f t="shared" si="12"/>
      </c>
      <c r="L786" s="40">
        <f>IF($K$786="","",ROUNDDOWN(SMALL($J$786:$K$786,1),-2))</f>
      </c>
    </row>
    <row r="787" spans="1:12" ht="13.5" customHeight="1">
      <c r="A787" s="92">
        <v>780</v>
      </c>
      <c r="B787" s="34"/>
      <c r="C787" s="35"/>
      <c r="D787" s="36"/>
      <c r="E787" s="35"/>
      <c r="F787" s="35"/>
      <c r="G787" s="35"/>
      <c r="H787" s="37"/>
      <c r="I787" s="38"/>
      <c r="J787" s="38"/>
      <c r="K787" s="39">
        <f t="shared" si="12"/>
      </c>
      <c r="L787" s="40">
        <f>IF($K$787="","",ROUNDDOWN(SMALL($J$787:$K$787,1),-2))</f>
      </c>
    </row>
    <row r="788" spans="1:12" ht="13.5" customHeight="1">
      <c r="A788" s="92">
        <v>781</v>
      </c>
      <c r="B788" s="34"/>
      <c r="C788" s="35"/>
      <c r="D788" s="36"/>
      <c r="E788" s="35"/>
      <c r="F788" s="35"/>
      <c r="G788" s="35"/>
      <c r="H788" s="37"/>
      <c r="I788" s="38"/>
      <c r="J788" s="38"/>
      <c r="K788" s="39">
        <f t="shared" si="12"/>
      </c>
      <c r="L788" s="40">
        <f>IF($K$788="","",ROUNDDOWN(SMALL($J$788:$K$788,1),-2))</f>
      </c>
    </row>
    <row r="789" spans="1:12" ht="13.5" customHeight="1">
      <c r="A789" s="92">
        <v>782</v>
      </c>
      <c r="B789" s="34"/>
      <c r="C789" s="35"/>
      <c r="D789" s="36"/>
      <c r="E789" s="35"/>
      <c r="F789" s="35"/>
      <c r="G789" s="35"/>
      <c r="H789" s="37"/>
      <c r="I789" s="38"/>
      <c r="J789" s="38"/>
      <c r="K789" s="39">
        <f t="shared" si="12"/>
      </c>
      <c r="L789" s="40">
        <f>IF($K$789="","",ROUNDDOWN(SMALL($J$789:$K$789,1),-2))</f>
      </c>
    </row>
    <row r="790" spans="1:12" ht="13.5" customHeight="1">
      <c r="A790" s="92">
        <v>783</v>
      </c>
      <c r="B790" s="34"/>
      <c r="C790" s="35"/>
      <c r="D790" s="36"/>
      <c r="E790" s="35"/>
      <c r="F790" s="35"/>
      <c r="G790" s="35"/>
      <c r="H790" s="37"/>
      <c r="I790" s="38"/>
      <c r="J790" s="38"/>
      <c r="K790" s="39">
        <f t="shared" si="12"/>
      </c>
      <c r="L790" s="40">
        <f>IF($K$790="","",ROUNDDOWN(SMALL($J$790:$K$790,1),-2))</f>
      </c>
    </row>
    <row r="791" spans="1:12" ht="13.5" customHeight="1">
      <c r="A791" s="92">
        <v>784</v>
      </c>
      <c r="B791" s="34"/>
      <c r="C791" s="35"/>
      <c r="D791" s="36"/>
      <c r="E791" s="35"/>
      <c r="F791" s="35"/>
      <c r="G791" s="35"/>
      <c r="H791" s="37"/>
      <c r="I791" s="38"/>
      <c r="J791" s="38"/>
      <c r="K791" s="39">
        <f t="shared" si="12"/>
      </c>
      <c r="L791" s="40">
        <f>IF($K$791="","",ROUNDDOWN(SMALL($J$791:$K$791,1),-2))</f>
      </c>
    </row>
    <row r="792" spans="1:12" ht="13.5" customHeight="1">
      <c r="A792" s="92">
        <v>785</v>
      </c>
      <c r="B792" s="34"/>
      <c r="C792" s="35"/>
      <c r="D792" s="36"/>
      <c r="E792" s="35"/>
      <c r="F792" s="35"/>
      <c r="G792" s="35"/>
      <c r="H792" s="37"/>
      <c r="I792" s="38"/>
      <c r="J792" s="38"/>
      <c r="K792" s="39">
        <f t="shared" si="12"/>
      </c>
      <c r="L792" s="40">
        <f>IF($K$792="","",ROUNDDOWN(SMALL($J$792:$K$792,1),-2))</f>
      </c>
    </row>
    <row r="793" spans="1:12" ht="13.5" customHeight="1">
      <c r="A793" s="92">
        <v>786</v>
      </c>
      <c r="B793" s="34"/>
      <c r="C793" s="35"/>
      <c r="D793" s="36"/>
      <c r="E793" s="35"/>
      <c r="F793" s="35"/>
      <c r="G793" s="35"/>
      <c r="H793" s="37"/>
      <c r="I793" s="38"/>
      <c r="J793" s="38"/>
      <c r="K793" s="39">
        <f t="shared" si="12"/>
      </c>
      <c r="L793" s="40">
        <f>IF($K$793="","",ROUNDDOWN(SMALL($J$793:$K$793,1),-2))</f>
      </c>
    </row>
    <row r="794" spans="1:12" ht="13.5" customHeight="1">
      <c r="A794" s="92">
        <v>787</v>
      </c>
      <c r="B794" s="34"/>
      <c r="C794" s="35"/>
      <c r="D794" s="36"/>
      <c r="E794" s="35"/>
      <c r="F794" s="35"/>
      <c r="G794" s="35"/>
      <c r="H794" s="37"/>
      <c r="I794" s="38"/>
      <c r="J794" s="38"/>
      <c r="K794" s="39">
        <f t="shared" si="12"/>
      </c>
      <c r="L794" s="40">
        <f>IF($K$794="","",ROUNDDOWN(SMALL($J$794:$K$794,1),-2))</f>
      </c>
    </row>
    <row r="795" spans="1:12" ht="13.5" customHeight="1">
      <c r="A795" s="92">
        <v>788</v>
      </c>
      <c r="B795" s="34"/>
      <c r="C795" s="35"/>
      <c r="D795" s="36"/>
      <c r="E795" s="35"/>
      <c r="F795" s="35"/>
      <c r="G795" s="35"/>
      <c r="H795" s="37"/>
      <c r="I795" s="38"/>
      <c r="J795" s="38"/>
      <c r="K795" s="39">
        <f t="shared" si="12"/>
      </c>
      <c r="L795" s="40">
        <f>IF($K$795="","",ROUNDDOWN(SMALL($J$795:$K$795,1),-2))</f>
      </c>
    </row>
    <row r="796" spans="1:12" ht="13.5" customHeight="1">
      <c r="A796" s="92">
        <v>789</v>
      </c>
      <c r="B796" s="34"/>
      <c r="C796" s="35"/>
      <c r="D796" s="36"/>
      <c r="E796" s="35"/>
      <c r="F796" s="35"/>
      <c r="G796" s="35"/>
      <c r="H796" s="37"/>
      <c r="I796" s="38"/>
      <c r="J796" s="38"/>
      <c r="K796" s="39">
        <f t="shared" si="12"/>
      </c>
      <c r="L796" s="40">
        <f>IF($K$796="","",ROUNDDOWN(SMALL($J$796:$K$796,1),-2))</f>
      </c>
    </row>
    <row r="797" spans="1:12" ht="13.5" customHeight="1">
      <c r="A797" s="92">
        <v>790</v>
      </c>
      <c r="B797" s="34"/>
      <c r="C797" s="35"/>
      <c r="D797" s="36"/>
      <c r="E797" s="35"/>
      <c r="F797" s="35"/>
      <c r="G797" s="35"/>
      <c r="H797" s="37"/>
      <c r="I797" s="38"/>
      <c r="J797" s="38"/>
      <c r="K797" s="39">
        <f t="shared" si="12"/>
      </c>
      <c r="L797" s="40">
        <f>IF($K$797="","",ROUNDDOWN(SMALL($J$797:$K$797,1),-2))</f>
      </c>
    </row>
    <row r="798" spans="1:12" ht="13.5" customHeight="1">
      <c r="A798" s="92">
        <v>791</v>
      </c>
      <c r="B798" s="34"/>
      <c r="C798" s="35"/>
      <c r="D798" s="36"/>
      <c r="E798" s="35"/>
      <c r="F798" s="35"/>
      <c r="G798" s="35"/>
      <c r="H798" s="37"/>
      <c r="I798" s="38"/>
      <c r="J798" s="38"/>
      <c r="K798" s="39">
        <f t="shared" si="12"/>
      </c>
      <c r="L798" s="40">
        <f>IF($K$798="","",ROUNDDOWN(SMALL($J$798:$K$798,1),-2))</f>
      </c>
    </row>
    <row r="799" spans="1:12" ht="13.5" customHeight="1">
      <c r="A799" s="92">
        <v>792</v>
      </c>
      <c r="B799" s="34"/>
      <c r="C799" s="35"/>
      <c r="D799" s="36"/>
      <c r="E799" s="35"/>
      <c r="F799" s="35"/>
      <c r="G799" s="35"/>
      <c r="H799" s="37"/>
      <c r="I799" s="38"/>
      <c r="J799" s="38"/>
      <c r="K799" s="39">
        <f t="shared" si="12"/>
      </c>
      <c r="L799" s="40">
        <f>IF($K$799="","",ROUNDDOWN(SMALL($J$799:$K$799,1),-2))</f>
      </c>
    </row>
    <row r="800" spans="1:12" ht="13.5" customHeight="1">
      <c r="A800" s="92">
        <v>793</v>
      </c>
      <c r="B800" s="34"/>
      <c r="C800" s="35"/>
      <c r="D800" s="36"/>
      <c r="E800" s="35"/>
      <c r="F800" s="35"/>
      <c r="G800" s="35"/>
      <c r="H800" s="37"/>
      <c r="I800" s="38"/>
      <c r="J800" s="38"/>
      <c r="K800" s="39">
        <f t="shared" si="12"/>
      </c>
      <c r="L800" s="40">
        <f>IF($K$800="","",ROUNDDOWN(SMALL($J$800:$K$800,1),-2))</f>
      </c>
    </row>
    <row r="801" spans="1:12" ht="13.5" customHeight="1">
      <c r="A801" s="92">
        <v>794</v>
      </c>
      <c r="B801" s="34"/>
      <c r="C801" s="35"/>
      <c r="D801" s="36"/>
      <c r="E801" s="35"/>
      <c r="F801" s="35"/>
      <c r="G801" s="35"/>
      <c r="H801" s="37"/>
      <c r="I801" s="38"/>
      <c r="J801" s="38"/>
      <c r="K801" s="39">
        <f t="shared" si="12"/>
      </c>
      <c r="L801" s="40">
        <f>IF($K$801="","",ROUNDDOWN(SMALL($J$801:$K$801,1),-2))</f>
      </c>
    </row>
    <row r="802" spans="1:12" ht="13.5" customHeight="1">
      <c r="A802" s="92">
        <v>795</v>
      </c>
      <c r="B802" s="34"/>
      <c r="C802" s="35"/>
      <c r="D802" s="36"/>
      <c r="E802" s="35"/>
      <c r="F802" s="35"/>
      <c r="G802" s="35"/>
      <c r="H802" s="37"/>
      <c r="I802" s="38"/>
      <c r="J802" s="38"/>
      <c r="K802" s="39">
        <f t="shared" si="12"/>
      </c>
      <c r="L802" s="40">
        <f>IF($K$802="","",ROUNDDOWN(SMALL($J$802:$K$802,1),-2))</f>
      </c>
    </row>
    <row r="803" spans="1:12" ht="13.5" customHeight="1">
      <c r="A803" s="92">
        <v>796</v>
      </c>
      <c r="B803" s="34"/>
      <c r="C803" s="35"/>
      <c r="D803" s="36"/>
      <c r="E803" s="35"/>
      <c r="F803" s="35"/>
      <c r="G803" s="35"/>
      <c r="H803" s="37"/>
      <c r="I803" s="38"/>
      <c r="J803" s="38"/>
      <c r="K803" s="39">
        <f t="shared" si="12"/>
      </c>
      <c r="L803" s="40">
        <f>IF($K$803="","",ROUNDDOWN(SMALL($J$803:$K$803,1),-2))</f>
      </c>
    </row>
    <row r="804" spans="1:12" ht="13.5" customHeight="1">
      <c r="A804" s="92">
        <v>797</v>
      </c>
      <c r="B804" s="34"/>
      <c r="C804" s="35"/>
      <c r="D804" s="36"/>
      <c r="E804" s="35"/>
      <c r="F804" s="35"/>
      <c r="G804" s="35"/>
      <c r="H804" s="37"/>
      <c r="I804" s="38"/>
      <c r="J804" s="38"/>
      <c r="K804" s="39">
        <f t="shared" si="12"/>
      </c>
      <c r="L804" s="40">
        <f>IF($K$804="","",ROUNDDOWN(SMALL($J$804:$K$804,1),-2))</f>
      </c>
    </row>
    <row r="805" spans="1:12" ht="13.5" customHeight="1">
      <c r="A805" s="92">
        <v>798</v>
      </c>
      <c r="B805" s="34"/>
      <c r="C805" s="35"/>
      <c r="D805" s="36"/>
      <c r="E805" s="35"/>
      <c r="F805" s="35"/>
      <c r="G805" s="35"/>
      <c r="H805" s="37"/>
      <c r="I805" s="38"/>
      <c r="J805" s="38"/>
      <c r="K805" s="39">
        <f t="shared" si="12"/>
      </c>
      <c r="L805" s="40">
        <f>IF($K$805="","",ROUNDDOWN(SMALL($J$805:$K$805,1),-2))</f>
      </c>
    </row>
    <row r="806" spans="1:12" ht="13.5" customHeight="1">
      <c r="A806" s="92">
        <v>799</v>
      </c>
      <c r="B806" s="34"/>
      <c r="C806" s="35"/>
      <c r="D806" s="36"/>
      <c r="E806" s="35"/>
      <c r="F806" s="35"/>
      <c r="G806" s="35"/>
      <c r="H806" s="37"/>
      <c r="I806" s="38"/>
      <c r="J806" s="38"/>
      <c r="K806" s="39">
        <f t="shared" si="12"/>
      </c>
      <c r="L806" s="40">
        <f>IF($K$806="","",ROUNDDOWN(SMALL($J$806:$K$806,1),-2))</f>
      </c>
    </row>
    <row r="807" spans="1:12" ht="13.5" customHeight="1">
      <c r="A807" s="92">
        <v>800</v>
      </c>
      <c r="B807" s="34"/>
      <c r="C807" s="35"/>
      <c r="D807" s="36"/>
      <c r="E807" s="35"/>
      <c r="F807" s="35"/>
      <c r="G807" s="35"/>
      <c r="H807" s="37"/>
      <c r="I807" s="38"/>
      <c r="J807" s="38"/>
      <c r="K807" s="39">
        <f t="shared" si="12"/>
      </c>
      <c r="L807" s="40">
        <f>IF($K$807="","",ROUNDDOWN(SMALL($J$807:$K$807,1),-2))</f>
      </c>
    </row>
    <row r="808" spans="1:12" ht="13.5" customHeight="1">
      <c r="A808" s="92">
        <v>801</v>
      </c>
      <c r="B808" s="34"/>
      <c r="C808" s="35"/>
      <c r="D808" s="36"/>
      <c r="E808" s="35"/>
      <c r="F808" s="35"/>
      <c r="G808" s="35"/>
      <c r="H808" s="37"/>
      <c r="I808" s="38"/>
      <c r="J808" s="38"/>
      <c r="K808" s="39">
        <f t="shared" si="12"/>
      </c>
      <c r="L808" s="40">
        <f>IF($K$808="","",ROUNDDOWN(SMALL($J$808:$K$808,1),-2))</f>
      </c>
    </row>
    <row r="809" spans="1:12" ht="13.5" customHeight="1">
      <c r="A809" s="92">
        <v>802</v>
      </c>
      <c r="B809" s="34"/>
      <c r="C809" s="35"/>
      <c r="D809" s="36"/>
      <c r="E809" s="35"/>
      <c r="F809" s="35"/>
      <c r="G809" s="35"/>
      <c r="H809" s="37"/>
      <c r="I809" s="38"/>
      <c r="J809" s="38"/>
      <c r="K809" s="39">
        <f t="shared" si="12"/>
      </c>
      <c r="L809" s="40">
        <f>IF($K$809="","",ROUNDDOWN(SMALL($J$809:$K$809,1),-2))</f>
      </c>
    </row>
    <row r="810" spans="1:12" ht="13.5" customHeight="1">
      <c r="A810" s="92">
        <v>803</v>
      </c>
      <c r="B810" s="34"/>
      <c r="C810" s="35"/>
      <c r="D810" s="36"/>
      <c r="E810" s="35"/>
      <c r="F810" s="35"/>
      <c r="G810" s="35"/>
      <c r="H810" s="37"/>
      <c r="I810" s="38"/>
      <c r="J810" s="38"/>
      <c r="K810" s="39">
        <f t="shared" si="12"/>
      </c>
      <c r="L810" s="40">
        <f>IF($K$810="","",ROUNDDOWN(SMALL($J$810:$K$810,1),-2))</f>
      </c>
    </row>
    <row r="811" spans="1:12" ht="13.5" customHeight="1">
      <c r="A811" s="92">
        <v>804</v>
      </c>
      <c r="B811" s="34"/>
      <c r="C811" s="35"/>
      <c r="D811" s="36"/>
      <c r="E811" s="35"/>
      <c r="F811" s="35"/>
      <c r="G811" s="35"/>
      <c r="H811" s="37"/>
      <c r="I811" s="38"/>
      <c r="J811" s="38"/>
      <c r="K811" s="39">
        <f t="shared" si="12"/>
      </c>
      <c r="L811" s="40">
        <f>IF($K$811="","",ROUNDDOWN(SMALL($J$811:$K$811,1),-2))</f>
      </c>
    </row>
    <row r="812" spans="1:12" ht="13.5" customHeight="1">
      <c r="A812" s="92">
        <v>805</v>
      </c>
      <c r="B812" s="34"/>
      <c r="C812" s="35"/>
      <c r="D812" s="36"/>
      <c r="E812" s="35"/>
      <c r="F812" s="35"/>
      <c r="G812" s="35"/>
      <c r="H812" s="37"/>
      <c r="I812" s="38"/>
      <c r="J812" s="38"/>
      <c r="K812" s="39">
        <f t="shared" si="12"/>
      </c>
      <c r="L812" s="40">
        <f>IF($K$812="","",ROUNDDOWN(SMALL($J$812:$K$812,1),-2))</f>
      </c>
    </row>
    <row r="813" spans="1:12" ht="13.5" customHeight="1">
      <c r="A813" s="92">
        <v>806</v>
      </c>
      <c r="B813" s="34"/>
      <c r="C813" s="35"/>
      <c r="D813" s="36"/>
      <c r="E813" s="35"/>
      <c r="F813" s="35"/>
      <c r="G813" s="35"/>
      <c r="H813" s="37"/>
      <c r="I813" s="38"/>
      <c r="J813" s="38"/>
      <c r="K813" s="39">
        <f t="shared" si="12"/>
      </c>
      <c r="L813" s="40">
        <f>IF($K$813="","",ROUNDDOWN(SMALL($J$813:$K$813,1),-2))</f>
      </c>
    </row>
    <row r="814" spans="1:12" ht="13.5" customHeight="1">
      <c r="A814" s="92">
        <v>807</v>
      </c>
      <c r="B814" s="34"/>
      <c r="C814" s="35"/>
      <c r="D814" s="36"/>
      <c r="E814" s="35"/>
      <c r="F814" s="35"/>
      <c r="G814" s="35"/>
      <c r="H814" s="37"/>
      <c r="I814" s="38"/>
      <c r="J814" s="38"/>
      <c r="K814" s="39">
        <f t="shared" si="12"/>
      </c>
      <c r="L814" s="40">
        <f>IF($K$814="","",ROUNDDOWN(SMALL($J$814:$K$814,1),-2))</f>
      </c>
    </row>
    <row r="815" spans="1:12" ht="13.5" customHeight="1">
      <c r="A815" s="92">
        <v>808</v>
      </c>
      <c r="B815" s="34"/>
      <c r="C815" s="35"/>
      <c r="D815" s="36"/>
      <c r="E815" s="35"/>
      <c r="F815" s="35"/>
      <c r="G815" s="35"/>
      <c r="H815" s="37"/>
      <c r="I815" s="38"/>
      <c r="J815" s="38"/>
      <c r="K815" s="39">
        <f t="shared" si="12"/>
      </c>
      <c r="L815" s="40">
        <f>IF($K$815="","",ROUNDDOWN(SMALL($J$815:$K$815,1),-2))</f>
      </c>
    </row>
    <row r="816" spans="1:12" ht="13.5" customHeight="1">
      <c r="A816" s="92">
        <v>809</v>
      </c>
      <c r="B816" s="34"/>
      <c r="C816" s="35"/>
      <c r="D816" s="36"/>
      <c r="E816" s="35"/>
      <c r="F816" s="35"/>
      <c r="G816" s="35"/>
      <c r="H816" s="37"/>
      <c r="I816" s="38"/>
      <c r="J816" s="38"/>
      <c r="K816" s="39">
        <f t="shared" si="12"/>
      </c>
      <c r="L816" s="40">
        <f>IF($K$816="","",ROUNDDOWN(SMALL($J$816:$K$816,1),-2))</f>
      </c>
    </row>
    <row r="817" spans="1:12" ht="13.5" customHeight="1">
      <c r="A817" s="92">
        <v>810</v>
      </c>
      <c r="B817" s="34"/>
      <c r="C817" s="35"/>
      <c r="D817" s="36"/>
      <c r="E817" s="35"/>
      <c r="F817" s="35"/>
      <c r="G817" s="35"/>
      <c r="H817" s="37"/>
      <c r="I817" s="38"/>
      <c r="J817" s="38"/>
      <c r="K817" s="39">
        <f t="shared" si="12"/>
      </c>
      <c r="L817" s="40">
        <f>IF($K$817="","",ROUNDDOWN(SMALL($J$817:$K$817,1),-2))</f>
      </c>
    </row>
    <row r="818" spans="1:12" ht="13.5" customHeight="1">
      <c r="A818" s="92">
        <v>811</v>
      </c>
      <c r="B818" s="34"/>
      <c r="C818" s="35"/>
      <c r="D818" s="36"/>
      <c r="E818" s="35"/>
      <c r="F818" s="35"/>
      <c r="G818" s="35"/>
      <c r="H818" s="37"/>
      <c r="I818" s="38"/>
      <c r="J818" s="38"/>
      <c r="K818" s="39">
        <f t="shared" si="12"/>
      </c>
      <c r="L818" s="40">
        <f>IF($K$818="","",ROUNDDOWN(SMALL($J$818:$K$818,1),-2))</f>
      </c>
    </row>
    <row r="819" spans="1:12" ht="13.5" customHeight="1">
      <c r="A819" s="92">
        <v>812</v>
      </c>
      <c r="B819" s="34"/>
      <c r="C819" s="35"/>
      <c r="D819" s="36"/>
      <c r="E819" s="35"/>
      <c r="F819" s="35"/>
      <c r="G819" s="35"/>
      <c r="H819" s="37"/>
      <c r="I819" s="38"/>
      <c r="J819" s="38"/>
      <c r="K819" s="39">
        <f t="shared" si="12"/>
      </c>
      <c r="L819" s="40">
        <f>IF($K$819="","",ROUNDDOWN(SMALL($J$819:$K$819,1),-2))</f>
      </c>
    </row>
    <row r="820" spans="1:12" ht="13.5" customHeight="1">
      <c r="A820" s="92">
        <v>813</v>
      </c>
      <c r="B820" s="34"/>
      <c r="C820" s="35"/>
      <c r="D820" s="36"/>
      <c r="E820" s="35"/>
      <c r="F820" s="35"/>
      <c r="G820" s="35"/>
      <c r="H820" s="37"/>
      <c r="I820" s="38"/>
      <c r="J820" s="38"/>
      <c r="K820" s="39">
        <f t="shared" si="12"/>
      </c>
      <c r="L820" s="40">
        <f>IF($K$820="","",ROUNDDOWN(SMALL($J$820:$K$820,1),-2))</f>
      </c>
    </row>
    <row r="821" spans="1:12" ht="13.5" customHeight="1">
      <c r="A821" s="92">
        <v>814</v>
      </c>
      <c r="B821" s="34"/>
      <c r="C821" s="35"/>
      <c r="D821" s="36"/>
      <c r="E821" s="35"/>
      <c r="F821" s="35"/>
      <c r="G821" s="35"/>
      <c r="H821" s="37"/>
      <c r="I821" s="38"/>
      <c r="J821" s="38"/>
      <c r="K821" s="39">
        <f t="shared" si="12"/>
      </c>
      <c r="L821" s="40">
        <f>IF($K$821="","",ROUNDDOWN(SMALL($J$821:$K$821,1),-2))</f>
      </c>
    </row>
    <row r="822" spans="1:12" ht="13.5" customHeight="1">
      <c r="A822" s="92">
        <v>815</v>
      </c>
      <c r="B822" s="34"/>
      <c r="C822" s="35"/>
      <c r="D822" s="36"/>
      <c r="E822" s="35"/>
      <c r="F822" s="35"/>
      <c r="G822" s="35"/>
      <c r="H822" s="37"/>
      <c r="I822" s="38"/>
      <c r="J822" s="38"/>
      <c r="K822" s="39">
        <f t="shared" si="12"/>
      </c>
      <c r="L822" s="40">
        <f>IF($K$822="","",ROUNDDOWN(SMALL($J$822:$K$822,1),-2))</f>
      </c>
    </row>
    <row r="823" spans="1:12" ht="13.5" customHeight="1">
      <c r="A823" s="92">
        <v>816</v>
      </c>
      <c r="B823" s="34"/>
      <c r="C823" s="35"/>
      <c r="D823" s="36"/>
      <c r="E823" s="35"/>
      <c r="F823" s="35"/>
      <c r="G823" s="35"/>
      <c r="H823" s="37"/>
      <c r="I823" s="38"/>
      <c r="J823" s="38"/>
      <c r="K823" s="39">
        <f t="shared" si="12"/>
      </c>
      <c r="L823" s="40">
        <f>IF($K$823="","",ROUNDDOWN(SMALL($J$823:$K$823,1),-2))</f>
      </c>
    </row>
    <row r="824" spans="1:12" ht="13.5" customHeight="1">
      <c r="A824" s="92">
        <v>817</v>
      </c>
      <c r="B824" s="34"/>
      <c r="C824" s="35"/>
      <c r="D824" s="36"/>
      <c r="E824" s="35"/>
      <c r="F824" s="35"/>
      <c r="G824" s="35"/>
      <c r="H824" s="37"/>
      <c r="I824" s="38"/>
      <c r="J824" s="38"/>
      <c r="K824" s="39">
        <f t="shared" si="12"/>
      </c>
      <c r="L824" s="40">
        <f>IF($K$824="","",ROUNDDOWN(SMALL($J$824:$K$824,1),-2))</f>
      </c>
    </row>
    <row r="825" spans="1:12" ht="13.5" customHeight="1">
      <c r="A825" s="92">
        <v>818</v>
      </c>
      <c r="B825" s="34"/>
      <c r="C825" s="35"/>
      <c r="D825" s="36"/>
      <c r="E825" s="35"/>
      <c r="F825" s="35"/>
      <c r="G825" s="35"/>
      <c r="H825" s="37"/>
      <c r="I825" s="38"/>
      <c r="J825" s="38"/>
      <c r="K825" s="39">
        <f t="shared" si="12"/>
      </c>
      <c r="L825" s="40">
        <f>IF($K$825="","",ROUNDDOWN(SMALL($J$825:$K$825,1),-2))</f>
      </c>
    </row>
    <row r="826" spans="1:12" ht="13.5" customHeight="1">
      <c r="A826" s="92">
        <v>819</v>
      </c>
      <c r="B826" s="34"/>
      <c r="C826" s="35"/>
      <c r="D826" s="36"/>
      <c r="E826" s="35"/>
      <c r="F826" s="35"/>
      <c r="G826" s="35"/>
      <c r="H826" s="37"/>
      <c r="I826" s="38"/>
      <c r="J826" s="38"/>
      <c r="K826" s="39">
        <f t="shared" si="12"/>
      </c>
      <c r="L826" s="40">
        <f>IF($K$826="","",ROUNDDOWN(SMALL($J$826:$K$826,1),-2))</f>
      </c>
    </row>
    <row r="827" spans="1:12" ht="13.5" customHeight="1">
      <c r="A827" s="92">
        <v>820</v>
      </c>
      <c r="B827" s="34"/>
      <c r="C827" s="35"/>
      <c r="D827" s="36"/>
      <c r="E827" s="35"/>
      <c r="F827" s="35"/>
      <c r="G827" s="35"/>
      <c r="H827" s="37"/>
      <c r="I827" s="38"/>
      <c r="J827" s="38"/>
      <c r="K827" s="39">
        <f t="shared" si="12"/>
      </c>
      <c r="L827" s="40">
        <f>IF($K$827="","",ROUNDDOWN(SMALL($J$827:$K$827,1),-2))</f>
      </c>
    </row>
    <row r="828" spans="1:12" ht="13.5" customHeight="1">
      <c r="A828" s="92">
        <v>821</v>
      </c>
      <c r="B828" s="34"/>
      <c r="C828" s="35"/>
      <c r="D828" s="36"/>
      <c r="E828" s="35"/>
      <c r="F828" s="35"/>
      <c r="G828" s="35"/>
      <c r="H828" s="37"/>
      <c r="I828" s="38"/>
      <c r="J828" s="38"/>
      <c r="K828" s="39">
        <f t="shared" si="12"/>
      </c>
      <c r="L828" s="40">
        <f>IF($K$828="","",ROUNDDOWN(SMALL($J$828:$K$828,1),-2))</f>
      </c>
    </row>
    <row r="829" spans="1:12" ht="13.5" customHeight="1">
      <c r="A829" s="92">
        <v>822</v>
      </c>
      <c r="B829" s="34"/>
      <c r="C829" s="35"/>
      <c r="D829" s="36"/>
      <c r="E829" s="35"/>
      <c r="F829" s="35"/>
      <c r="G829" s="35"/>
      <c r="H829" s="37"/>
      <c r="I829" s="38"/>
      <c r="J829" s="38"/>
      <c r="K829" s="39">
        <f t="shared" si="12"/>
      </c>
      <c r="L829" s="40">
        <f>IF($K$829="","",ROUNDDOWN(SMALL($J$829:$K$829,1),-2))</f>
      </c>
    </row>
    <row r="830" spans="1:12" ht="13.5" customHeight="1">
      <c r="A830" s="92">
        <v>823</v>
      </c>
      <c r="B830" s="34"/>
      <c r="C830" s="35"/>
      <c r="D830" s="36"/>
      <c r="E830" s="35"/>
      <c r="F830" s="35"/>
      <c r="G830" s="35"/>
      <c r="H830" s="37"/>
      <c r="I830" s="38"/>
      <c r="J830" s="38"/>
      <c r="K830" s="39">
        <f t="shared" si="12"/>
      </c>
      <c r="L830" s="40">
        <f>IF($K$830="","",ROUNDDOWN(SMALL($J$830:$K$830,1),-2))</f>
      </c>
    </row>
    <row r="831" spans="1:12" ht="13.5" customHeight="1">
      <c r="A831" s="92">
        <v>824</v>
      </c>
      <c r="B831" s="34"/>
      <c r="C831" s="35"/>
      <c r="D831" s="36"/>
      <c r="E831" s="35"/>
      <c r="F831" s="35"/>
      <c r="G831" s="35"/>
      <c r="H831" s="37"/>
      <c r="I831" s="38"/>
      <c r="J831" s="38"/>
      <c r="K831" s="39">
        <f t="shared" si="12"/>
      </c>
      <c r="L831" s="40">
        <f>IF($K$831="","",ROUNDDOWN(SMALL($J$831:$K$831,1),-2))</f>
      </c>
    </row>
    <row r="832" spans="1:12" ht="13.5" customHeight="1">
      <c r="A832" s="92">
        <v>825</v>
      </c>
      <c r="B832" s="34"/>
      <c r="C832" s="35"/>
      <c r="D832" s="36"/>
      <c r="E832" s="35"/>
      <c r="F832" s="35"/>
      <c r="G832" s="35"/>
      <c r="H832" s="37"/>
      <c r="I832" s="38"/>
      <c r="J832" s="38"/>
      <c r="K832" s="39">
        <f t="shared" si="12"/>
      </c>
      <c r="L832" s="40">
        <f>IF($K$832="","",ROUNDDOWN(SMALL($J$832:$K$832,1),-2))</f>
      </c>
    </row>
    <row r="833" spans="1:12" ht="13.5" customHeight="1">
      <c r="A833" s="92">
        <v>826</v>
      </c>
      <c r="B833" s="34"/>
      <c r="C833" s="35"/>
      <c r="D833" s="36"/>
      <c r="E833" s="35"/>
      <c r="F833" s="35"/>
      <c r="G833" s="35"/>
      <c r="H833" s="37"/>
      <c r="I833" s="38"/>
      <c r="J833" s="38"/>
      <c r="K833" s="39">
        <f t="shared" si="12"/>
      </c>
      <c r="L833" s="40">
        <f>IF($K$833="","",ROUNDDOWN(SMALL($J$833:$K$833,1),-2))</f>
      </c>
    </row>
    <row r="834" spans="1:12" ht="13.5" customHeight="1">
      <c r="A834" s="92">
        <v>827</v>
      </c>
      <c r="B834" s="34"/>
      <c r="C834" s="35"/>
      <c r="D834" s="36"/>
      <c r="E834" s="35"/>
      <c r="F834" s="35"/>
      <c r="G834" s="35"/>
      <c r="H834" s="37"/>
      <c r="I834" s="38"/>
      <c r="J834" s="38"/>
      <c r="K834" s="39">
        <f t="shared" si="12"/>
      </c>
      <c r="L834" s="40">
        <f>IF($K$834="","",ROUNDDOWN(SMALL($J$834:$K$834,1),-2))</f>
      </c>
    </row>
    <row r="835" spans="1:12" ht="13.5" customHeight="1">
      <c r="A835" s="92">
        <v>828</v>
      </c>
      <c r="B835" s="34"/>
      <c r="C835" s="35"/>
      <c r="D835" s="36"/>
      <c r="E835" s="35"/>
      <c r="F835" s="35"/>
      <c r="G835" s="35"/>
      <c r="H835" s="37"/>
      <c r="I835" s="38"/>
      <c r="J835" s="38"/>
      <c r="K835" s="39">
        <f t="shared" si="12"/>
      </c>
      <c r="L835" s="40">
        <f>IF($K$835="","",ROUNDDOWN(SMALL($J$835:$K$835,1),-2))</f>
      </c>
    </row>
    <row r="836" spans="1:12" ht="13.5" customHeight="1">
      <c r="A836" s="92">
        <v>829</v>
      </c>
      <c r="B836" s="34"/>
      <c r="C836" s="35"/>
      <c r="D836" s="36"/>
      <c r="E836" s="35"/>
      <c r="F836" s="35"/>
      <c r="G836" s="35"/>
      <c r="H836" s="37"/>
      <c r="I836" s="38"/>
      <c r="J836" s="38"/>
      <c r="K836" s="39">
        <f t="shared" si="12"/>
      </c>
      <c r="L836" s="40">
        <f>IF($K$836="","",ROUNDDOWN(SMALL($J$836:$K$836,1),-2))</f>
      </c>
    </row>
    <row r="837" spans="1:12" ht="13.5" customHeight="1">
      <c r="A837" s="92">
        <v>830</v>
      </c>
      <c r="B837" s="34"/>
      <c r="C837" s="35"/>
      <c r="D837" s="36"/>
      <c r="E837" s="35"/>
      <c r="F837" s="35"/>
      <c r="G837" s="35"/>
      <c r="H837" s="37"/>
      <c r="I837" s="38"/>
      <c r="J837" s="38"/>
      <c r="K837" s="39">
        <f t="shared" si="12"/>
      </c>
      <c r="L837" s="40">
        <f>IF($K$837="","",ROUNDDOWN(SMALL($J$837:$K$837,1),-2))</f>
      </c>
    </row>
    <row r="838" spans="1:12" ht="13.5" customHeight="1">
      <c r="A838" s="92">
        <v>831</v>
      </c>
      <c r="B838" s="34"/>
      <c r="C838" s="35"/>
      <c r="D838" s="36"/>
      <c r="E838" s="35"/>
      <c r="F838" s="35"/>
      <c r="G838" s="35"/>
      <c r="H838" s="37"/>
      <c r="I838" s="38"/>
      <c r="J838" s="38"/>
      <c r="K838" s="39">
        <f t="shared" si="12"/>
      </c>
      <c r="L838" s="40">
        <f>IF($K$838="","",ROUNDDOWN(SMALL($J$838:$K$838,1),-2))</f>
      </c>
    </row>
    <row r="839" spans="1:12" ht="13.5" customHeight="1">
      <c r="A839" s="92">
        <v>832</v>
      </c>
      <c r="B839" s="34"/>
      <c r="C839" s="35"/>
      <c r="D839" s="36"/>
      <c r="E839" s="35"/>
      <c r="F839" s="35"/>
      <c r="G839" s="35"/>
      <c r="H839" s="37"/>
      <c r="I839" s="38"/>
      <c r="J839" s="38"/>
      <c r="K839" s="39">
        <f t="shared" si="12"/>
      </c>
      <c r="L839" s="40">
        <f>IF($K$839="","",ROUNDDOWN(SMALL($J$839:$K$839,1),-2))</f>
      </c>
    </row>
    <row r="840" spans="1:12" ht="13.5" customHeight="1">
      <c r="A840" s="92">
        <v>833</v>
      </c>
      <c r="B840" s="34"/>
      <c r="C840" s="35"/>
      <c r="D840" s="36"/>
      <c r="E840" s="35"/>
      <c r="F840" s="35"/>
      <c r="G840" s="35"/>
      <c r="H840" s="37"/>
      <c r="I840" s="38"/>
      <c r="J840" s="38"/>
      <c r="K840" s="39">
        <f t="shared" si="12"/>
      </c>
      <c r="L840" s="40">
        <f>IF($K$840="","",ROUNDDOWN(SMALL($J$840:$K$840,1),-2))</f>
      </c>
    </row>
    <row r="841" spans="1:12" ht="13.5" customHeight="1">
      <c r="A841" s="92">
        <v>834</v>
      </c>
      <c r="B841" s="34"/>
      <c r="C841" s="35"/>
      <c r="D841" s="36"/>
      <c r="E841" s="35"/>
      <c r="F841" s="35"/>
      <c r="G841" s="35"/>
      <c r="H841" s="37"/>
      <c r="I841" s="38"/>
      <c r="J841" s="38"/>
      <c r="K841" s="39">
        <f aca="true" t="shared" si="13" ref="K841:K904">IF($I841="","",ROUNDDOWN($I841*30%,0))</f>
      </c>
      <c r="L841" s="40">
        <f>IF($K$841="","",ROUNDDOWN(SMALL($J$841:$K$841,1),-2))</f>
      </c>
    </row>
    <row r="842" spans="1:12" ht="13.5" customHeight="1">
      <c r="A842" s="92">
        <v>835</v>
      </c>
      <c r="B842" s="34"/>
      <c r="C842" s="35"/>
      <c r="D842" s="36"/>
      <c r="E842" s="35"/>
      <c r="F842" s="35"/>
      <c r="G842" s="35"/>
      <c r="H842" s="37"/>
      <c r="I842" s="38"/>
      <c r="J842" s="38"/>
      <c r="K842" s="39">
        <f t="shared" si="13"/>
      </c>
      <c r="L842" s="40">
        <f>IF($K$842="","",ROUNDDOWN(SMALL($J$842:$K$842,1),-2))</f>
      </c>
    </row>
    <row r="843" spans="1:12" ht="13.5" customHeight="1">
      <c r="A843" s="92">
        <v>836</v>
      </c>
      <c r="B843" s="34"/>
      <c r="C843" s="35"/>
      <c r="D843" s="36"/>
      <c r="E843" s="35"/>
      <c r="F843" s="35"/>
      <c r="G843" s="35"/>
      <c r="H843" s="37"/>
      <c r="I843" s="38"/>
      <c r="J843" s="38"/>
      <c r="K843" s="39">
        <f t="shared" si="13"/>
      </c>
      <c r="L843" s="40">
        <f>IF($K$843="","",ROUNDDOWN(SMALL($J$843:$K$843,1),-2))</f>
      </c>
    </row>
    <row r="844" spans="1:12" ht="13.5" customHeight="1">
      <c r="A844" s="92">
        <v>837</v>
      </c>
      <c r="B844" s="34"/>
      <c r="C844" s="35"/>
      <c r="D844" s="36"/>
      <c r="E844" s="35"/>
      <c r="F844" s="35"/>
      <c r="G844" s="35"/>
      <c r="H844" s="37"/>
      <c r="I844" s="38"/>
      <c r="J844" s="38"/>
      <c r="K844" s="39">
        <f t="shared" si="13"/>
      </c>
      <c r="L844" s="40">
        <f>IF($K$844="","",ROUNDDOWN(SMALL($J$844:$K$844,1),-2))</f>
      </c>
    </row>
    <row r="845" spans="1:12" ht="13.5" customHeight="1">
      <c r="A845" s="92">
        <v>838</v>
      </c>
      <c r="B845" s="34"/>
      <c r="C845" s="35"/>
      <c r="D845" s="36"/>
      <c r="E845" s="35"/>
      <c r="F845" s="35"/>
      <c r="G845" s="35"/>
      <c r="H845" s="37"/>
      <c r="I845" s="38"/>
      <c r="J845" s="38"/>
      <c r="K845" s="39">
        <f t="shared" si="13"/>
      </c>
      <c r="L845" s="40">
        <f>IF($K$845="","",ROUNDDOWN(SMALL($J$845:$K$845,1),-2))</f>
      </c>
    </row>
    <row r="846" spans="1:12" ht="13.5" customHeight="1">
      <c r="A846" s="92">
        <v>839</v>
      </c>
      <c r="B846" s="34"/>
      <c r="C846" s="35"/>
      <c r="D846" s="36"/>
      <c r="E846" s="35"/>
      <c r="F846" s="35"/>
      <c r="G846" s="35"/>
      <c r="H846" s="37"/>
      <c r="I846" s="38"/>
      <c r="J846" s="38"/>
      <c r="K846" s="39">
        <f t="shared" si="13"/>
      </c>
      <c r="L846" s="40">
        <f>IF($K$846="","",ROUNDDOWN(SMALL($J$846:$K$846,1),-2))</f>
      </c>
    </row>
    <row r="847" spans="1:12" ht="13.5" customHeight="1">
      <c r="A847" s="92">
        <v>840</v>
      </c>
      <c r="B847" s="34"/>
      <c r="C847" s="35"/>
      <c r="D847" s="36"/>
      <c r="E847" s="35"/>
      <c r="F847" s="35"/>
      <c r="G847" s="35"/>
      <c r="H847" s="37"/>
      <c r="I847" s="38"/>
      <c r="J847" s="38"/>
      <c r="K847" s="39">
        <f t="shared" si="13"/>
      </c>
      <c r="L847" s="40">
        <f>IF($K$847="","",ROUNDDOWN(SMALL($J$847:$K$847,1),-2))</f>
      </c>
    </row>
    <row r="848" spans="1:12" ht="13.5" customHeight="1">
      <c r="A848" s="92">
        <v>841</v>
      </c>
      <c r="B848" s="34"/>
      <c r="C848" s="35"/>
      <c r="D848" s="36"/>
      <c r="E848" s="35"/>
      <c r="F848" s="35"/>
      <c r="G848" s="35"/>
      <c r="H848" s="37"/>
      <c r="I848" s="38"/>
      <c r="J848" s="38"/>
      <c r="K848" s="39">
        <f t="shared" si="13"/>
      </c>
      <c r="L848" s="40">
        <f>IF($K$848="","",ROUNDDOWN(SMALL($J$848:$K$848,1),-2))</f>
      </c>
    </row>
    <row r="849" spans="1:12" ht="13.5" customHeight="1">
      <c r="A849" s="92">
        <v>842</v>
      </c>
      <c r="B849" s="34"/>
      <c r="C849" s="35"/>
      <c r="D849" s="36"/>
      <c r="E849" s="35"/>
      <c r="F849" s="35"/>
      <c r="G849" s="35"/>
      <c r="H849" s="37"/>
      <c r="I849" s="38"/>
      <c r="J849" s="38"/>
      <c r="K849" s="39">
        <f t="shared" si="13"/>
      </c>
      <c r="L849" s="40">
        <f>IF($K$849="","",ROUNDDOWN(SMALL($J$849:$K$849,1),-2))</f>
      </c>
    </row>
    <row r="850" spans="1:12" ht="13.5" customHeight="1">
      <c r="A850" s="92">
        <v>843</v>
      </c>
      <c r="B850" s="34"/>
      <c r="C850" s="35"/>
      <c r="D850" s="36"/>
      <c r="E850" s="35"/>
      <c r="F850" s="35"/>
      <c r="G850" s="35"/>
      <c r="H850" s="37"/>
      <c r="I850" s="38"/>
      <c r="J850" s="38"/>
      <c r="K850" s="39">
        <f t="shared" si="13"/>
      </c>
      <c r="L850" s="40">
        <f>IF($K$850="","",ROUNDDOWN(SMALL($J$850:$K$850,1),-2))</f>
      </c>
    </row>
    <row r="851" spans="1:12" ht="13.5" customHeight="1">
      <c r="A851" s="92">
        <v>844</v>
      </c>
      <c r="B851" s="34"/>
      <c r="C851" s="35"/>
      <c r="D851" s="36"/>
      <c r="E851" s="35"/>
      <c r="F851" s="35"/>
      <c r="G851" s="35"/>
      <c r="H851" s="37"/>
      <c r="I851" s="38"/>
      <c r="J851" s="38"/>
      <c r="K851" s="39">
        <f t="shared" si="13"/>
      </c>
      <c r="L851" s="40">
        <f>IF($K$851="","",ROUNDDOWN(SMALL($J$851:$K$851,1),-2))</f>
      </c>
    </row>
    <row r="852" spans="1:12" ht="13.5" customHeight="1">
      <c r="A852" s="92">
        <v>845</v>
      </c>
      <c r="B852" s="34"/>
      <c r="C852" s="35"/>
      <c r="D852" s="36"/>
      <c r="E852" s="35"/>
      <c r="F852" s="35"/>
      <c r="G852" s="35"/>
      <c r="H852" s="37"/>
      <c r="I852" s="38"/>
      <c r="J852" s="38"/>
      <c r="K852" s="39">
        <f t="shared" si="13"/>
      </c>
      <c r="L852" s="40">
        <f>IF($K$852="","",ROUNDDOWN(SMALL($J$852:$K$852,1),-2))</f>
      </c>
    </row>
    <row r="853" spans="1:12" ht="13.5" customHeight="1">
      <c r="A853" s="92">
        <v>846</v>
      </c>
      <c r="B853" s="34"/>
      <c r="C853" s="35"/>
      <c r="D853" s="36"/>
      <c r="E853" s="35"/>
      <c r="F853" s="35"/>
      <c r="G853" s="35"/>
      <c r="H853" s="37"/>
      <c r="I853" s="38"/>
      <c r="J853" s="38"/>
      <c r="K853" s="39">
        <f t="shared" si="13"/>
      </c>
      <c r="L853" s="40">
        <f>IF($K$853="","",ROUNDDOWN(SMALL($J$853:$K$853,1),-2))</f>
      </c>
    </row>
    <row r="854" spans="1:12" ht="13.5" customHeight="1">
      <c r="A854" s="92">
        <v>847</v>
      </c>
      <c r="B854" s="34"/>
      <c r="C854" s="35"/>
      <c r="D854" s="36"/>
      <c r="E854" s="35"/>
      <c r="F854" s="35"/>
      <c r="G854" s="35"/>
      <c r="H854" s="37"/>
      <c r="I854" s="38"/>
      <c r="J854" s="38"/>
      <c r="K854" s="39">
        <f t="shared" si="13"/>
      </c>
      <c r="L854" s="40">
        <f>IF($K$854="","",ROUNDDOWN(SMALL($J$854:$K$854,1),-2))</f>
      </c>
    </row>
    <row r="855" spans="1:12" ht="13.5" customHeight="1">
      <c r="A855" s="92">
        <v>848</v>
      </c>
      <c r="B855" s="34"/>
      <c r="C855" s="35"/>
      <c r="D855" s="36"/>
      <c r="E855" s="35"/>
      <c r="F855" s="35"/>
      <c r="G855" s="35"/>
      <c r="H855" s="37"/>
      <c r="I855" s="38"/>
      <c r="J855" s="38"/>
      <c r="K855" s="39">
        <f t="shared" si="13"/>
      </c>
      <c r="L855" s="40">
        <f>IF($K$855="","",ROUNDDOWN(SMALL($J$855:$K$855,1),-2))</f>
      </c>
    </row>
    <row r="856" spans="1:12" ht="13.5" customHeight="1">
      <c r="A856" s="92">
        <v>849</v>
      </c>
      <c r="B856" s="34"/>
      <c r="C856" s="35"/>
      <c r="D856" s="36"/>
      <c r="E856" s="35"/>
      <c r="F856" s="35"/>
      <c r="G856" s="35"/>
      <c r="H856" s="37"/>
      <c r="I856" s="38"/>
      <c r="J856" s="38"/>
      <c r="K856" s="39">
        <f t="shared" si="13"/>
      </c>
      <c r="L856" s="40">
        <f>IF($K$856="","",ROUNDDOWN(SMALL($J$856:$K$856,1),-2))</f>
      </c>
    </row>
    <row r="857" spans="1:12" ht="13.5" customHeight="1">
      <c r="A857" s="92">
        <v>850</v>
      </c>
      <c r="B857" s="34"/>
      <c r="C857" s="35"/>
      <c r="D857" s="36"/>
      <c r="E857" s="35"/>
      <c r="F857" s="35"/>
      <c r="G857" s="35"/>
      <c r="H857" s="37"/>
      <c r="I857" s="38"/>
      <c r="J857" s="38"/>
      <c r="K857" s="39">
        <f t="shared" si="13"/>
      </c>
      <c r="L857" s="40">
        <f>IF($K$857="","",ROUNDDOWN(SMALL($J$857:$K$857,1),-2))</f>
      </c>
    </row>
    <row r="858" spans="1:12" ht="13.5" customHeight="1">
      <c r="A858" s="92">
        <v>851</v>
      </c>
      <c r="B858" s="34"/>
      <c r="C858" s="35"/>
      <c r="D858" s="36"/>
      <c r="E858" s="35"/>
      <c r="F858" s="35"/>
      <c r="G858" s="35"/>
      <c r="H858" s="37"/>
      <c r="I858" s="38"/>
      <c r="J858" s="38"/>
      <c r="K858" s="39">
        <f t="shared" si="13"/>
      </c>
      <c r="L858" s="40">
        <f>IF($K$858="","",ROUNDDOWN(SMALL($J$858:$K$858,1),-2))</f>
      </c>
    </row>
    <row r="859" spans="1:12" ht="13.5" customHeight="1">
      <c r="A859" s="92">
        <v>852</v>
      </c>
      <c r="B859" s="34"/>
      <c r="C859" s="35"/>
      <c r="D859" s="36"/>
      <c r="E859" s="35"/>
      <c r="F859" s="35"/>
      <c r="G859" s="35"/>
      <c r="H859" s="37"/>
      <c r="I859" s="38"/>
      <c r="J859" s="38"/>
      <c r="K859" s="39">
        <f t="shared" si="13"/>
      </c>
      <c r="L859" s="40">
        <f>IF($K$859="","",ROUNDDOWN(SMALL($J$859:$K$859,1),-2))</f>
      </c>
    </row>
    <row r="860" spans="1:12" ht="13.5" customHeight="1">
      <c r="A860" s="92">
        <v>853</v>
      </c>
      <c r="B860" s="34"/>
      <c r="C860" s="35"/>
      <c r="D860" s="36"/>
      <c r="E860" s="35"/>
      <c r="F860" s="35"/>
      <c r="G860" s="35"/>
      <c r="H860" s="37"/>
      <c r="I860" s="38"/>
      <c r="J860" s="38"/>
      <c r="K860" s="39">
        <f t="shared" si="13"/>
      </c>
      <c r="L860" s="40">
        <f>IF($K$860="","",ROUNDDOWN(SMALL($J$860:$K$860,1),-2))</f>
      </c>
    </row>
    <row r="861" spans="1:12" ht="13.5" customHeight="1">
      <c r="A861" s="92">
        <v>854</v>
      </c>
      <c r="B861" s="34"/>
      <c r="C861" s="35"/>
      <c r="D861" s="36"/>
      <c r="E861" s="35"/>
      <c r="F861" s="35"/>
      <c r="G861" s="35"/>
      <c r="H861" s="37"/>
      <c r="I861" s="38"/>
      <c r="J861" s="38"/>
      <c r="K861" s="39">
        <f t="shared" si="13"/>
      </c>
      <c r="L861" s="40">
        <f>IF($K$861="","",ROUNDDOWN(SMALL($J$861:$K$861,1),-2))</f>
      </c>
    </row>
    <row r="862" spans="1:12" ht="13.5" customHeight="1">
      <c r="A862" s="92">
        <v>855</v>
      </c>
      <c r="B862" s="34"/>
      <c r="C862" s="35"/>
      <c r="D862" s="36"/>
      <c r="E862" s="35"/>
      <c r="F862" s="35"/>
      <c r="G862" s="35"/>
      <c r="H862" s="37"/>
      <c r="I862" s="38"/>
      <c r="J862" s="38"/>
      <c r="K862" s="39">
        <f t="shared" si="13"/>
      </c>
      <c r="L862" s="40">
        <f>IF($K$862="","",ROUNDDOWN(SMALL($J$862:$K$862,1),-2))</f>
      </c>
    </row>
    <row r="863" spans="1:12" ht="13.5" customHeight="1">
      <c r="A863" s="92">
        <v>856</v>
      </c>
      <c r="B863" s="34"/>
      <c r="C863" s="35"/>
      <c r="D863" s="36"/>
      <c r="E863" s="35"/>
      <c r="F863" s="35"/>
      <c r="G863" s="35"/>
      <c r="H863" s="37"/>
      <c r="I863" s="38"/>
      <c r="J863" s="38"/>
      <c r="K863" s="39">
        <f t="shared" si="13"/>
      </c>
      <c r="L863" s="40">
        <f>IF($K$863="","",ROUNDDOWN(SMALL($J$863:$K$863,1),-2))</f>
      </c>
    </row>
    <row r="864" spans="1:12" ht="13.5" customHeight="1">
      <c r="A864" s="92">
        <v>857</v>
      </c>
      <c r="B864" s="34"/>
      <c r="C864" s="35"/>
      <c r="D864" s="36"/>
      <c r="E864" s="35"/>
      <c r="F864" s="35"/>
      <c r="G864" s="35"/>
      <c r="H864" s="37"/>
      <c r="I864" s="38"/>
      <c r="J864" s="38"/>
      <c r="K864" s="39">
        <f t="shared" si="13"/>
      </c>
      <c r="L864" s="40">
        <f>IF($K$864="","",ROUNDDOWN(SMALL($J$864:$K$864,1),-2))</f>
      </c>
    </row>
    <row r="865" spans="1:12" ht="13.5" customHeight="1">
      <c r="A865" s="92">
        <v>858</v>
      </c>
      <c r="B865" s="34"/>
      <c r="C865" s="35"/>
      <c r="D865" s="36"/>
      <c r="E865" s="35"/>
      <c r="F865" s="35"/>
      <c r="G865" s="35"/>
      <c r="H865" s="37"/>
      <c r="I865" s="38"/>
      <c r="J865" s="38"/>
      <c r="K865" s="39">
        <f t="shared" si="13"/>
      </c>
      <c r="L865" s="40">
        <f>IF($K$865="","",ROUNDDOWN(SMALL($J$865:$K$865,1),-2))</f>
      </c>
    </row>
    <row r="866" spans="1:12" ht="13.5" customHeight="1">
      <c r="A866" s="92">
        <v>859</v>
      </c>
      <c r="B866" s="34"/>
      <c r="C866" s="35"/>
      <c r="D866" s="36"/>
      <c r="E866" s="35"/>
      <c r="F866" s="35"/>
      <c r="G866" s="35"/>
      <c r="H866" s="37"/>
      <c r="I866" s="38"/>
      <c r="J866" s="38"/>
      <c r="K866" s="39">
        <f t="shared" si="13"/>
      </c>
      <c r="L866" s="40">
        <f>IF($K$866="","",ROUNDDOWN(SMALL($J$866:$K$866,1),-2))</f>
      </c>
    </row>
    <row r="867" spans="1:12" ht="13.5" customHeight="1">
      <c r="A867" s="92">
        <v>860</v>
      </c>
      <c r="B867" s="34"/>
      <c r="C867" s="35"/>
      <c r="D867" s="36"/>
      <c r="E867" s="35"/>
      <c r="F867" s="35"/>
      <c r="G867" s="35"/>
      <c r="H867" s="37"/>
      <c r="I867" s="38"/>
      <c r="J867" s="38"/>
      <c r="K867" s="39">
        <f t="shared" si="13"/>
      </c>
      <c r="L867" s="40">
        <f>IF($K$867="","",ROUNDDOWN(SMALL($J$867:$K$867,1),-2))</f>
      </c>
    </row>
    <row r="868" spans="1:12" ht="13.5" customHeight="1">
      <c r="A868" s="92">
        <v>861</v>
      </c>
      <c r="B868" s="34"/>
      <c r="C868" s="35"/>
      <c r="D868" s="36"/>
      <c r="E868" s="35"/>
      <c r="F868" s="35"/>
      <c r="G868" s="35"/>
      <c r="H868" s="37"/>
      <c r="I868" s="38"/>
      <c r="J868" s="38"/>
      <c r="K868" s="39">
        <f t="shared" si="13"/>
      </c>
      <c r="L868" s="40">
        <f>IF($K$868="","",ROUNDDOWN(SMALL($J$868:$K$868,1),-2))</f>
      </c>
    </row>
    <row r="869" spans="1:12" ht="13.5" customHeight="1">
      <c r="A869" s="92">
        <v>862</v>
      </c>
      <c r="B869" s="34"/>
      <c r="C869" s="35"/>
      <c r="D869" s="36"/>
      <c r="E869" s="35"/>
      <c r="F869" s="35"/>
      <c r="G869" s="35"/>
      <c r="H869" s="37"/>
      <c r="I869" s="38"/>
      <c r="J869" s="38"/>
      <c r="K869" s="39">
        <f t="shared" si="13"/>
      </c>
      <c r="L869" s="40">
        <f>IF($K$869="","",ROUNDDOWN(SMALL($J$869:$K$869,1),-2))</f>
      </c>
    </row>
    <row r="870" spans="1:12" ht="13.5" customHeight="1">
      <c r="A870" s="92">
        <v>863</v>
      </c>
      <c r="B870" s="34"/>
      <c r="C870" s="35"/>
      <c r="D870" s="36"/>
      <c r="E870" s="35"/>
      <c r="F870" s="35"/>
      <c r="G870" s="35"/>
      <c r="H870" s="37"/>
      <c r="I870" s="38"/>
      <c r="J870" s="38"/>
      <c r="K870" s="39">
        <f t="shared" si="13"/>
      </c>
      <c r="L870" s="40">
        <f>IF($K$870="","",ROUNDDOWN(SMALL($J$870:$K$870,1),-2))</f>
      </c>
    </row>
    <row r="871" spans="1:12" ht="13.5" customHeight="1">
      <c r="A871" s="92">
        <v>864</v>
      </c>
      <c r="B871" s="34"/>
      <c r="C871" s="35"/>
      <c r="D871" s="36"/>
      <c r="E871" s="35"/>
      <c r="F871" s="35"/>
      <c r="G871" s="35"/>
      <c r="H871" s="37"/>
      <c r="I871" s="38"/>
      <c r="J871" s="38"/>
      <c r="K871" s="39">
        <f t="shared" si="13"/>
      </c>
      <c r="L871" s="40">
        <f>IF($K$871="","",ROUNDDOWN(SMALL($J$871:$K$871,1),-2))</f>
      </c>
    </row>
    <row r="872" spans="1:12" ht="13.5" customHeight="1">
      <c r="A872" s="92">
        <v>865</v>
      </c>
      <c r="B872" s="34"/>
      <c r="C872" s="35"/>
      <c r="D872" s="36"/>
      <c r="E872" s="35"/>
      <c r="F872" s="35"/>
      <c r="G872" s="35"/>
      <c r="H872" s="37"/>
      <c r="I872" s="38"/>
      <c r="J872" s="38"/>
      <c r="K872" s="39">
        <f t="shared" si="13"/>
      </c>
      <c r="L872" s="40">
        <f>IF($K$872="","",ROUNDDOWN(SMALL($J$872:$K$872,1),-2))</f>
      </c>
    </row>
    <row r="873" spans="1:12" ht="13.5" customHeight="1">
      <c r="A873" s="92">
        <v>866</v>
      </c>
      <c r="B873" s="34"/>
      <c r="C873" s="35"/>
      <c r="D873" s="36"/>
      <c r="E873" s="35"/>
      <c r="F873" s="35"/>
      <c r="G873" s="35"/>
      <c r="H873" s="37"/>
      <c r="I873" s="38"/>
      <c r="J873" s="38"/>
      <c r="K873" s="39">
        <f t="shared" si="13"/>
      </c>
      <c r="L873" s="40">
        <f>IF($K$873="","",ROUNDDOWN(SMALL($J$873:$K$873,1),-2))</f>
      </c>
    </row>
    <row r="874" spans="1:12" ht="13.5" customHeight="1">
      <c r="A874" s="92">
        <v>867</v>
      </c>
      <c r="B874" s="34"/>
      <c r="C874" s="35"/>
      <c r="D874" s="36"/>
      <c r="E874" s="35"/>
      <c r="F874" s="35"/>
      <c r="G874" s="35"/>
      <c r="H874" s="37"/>
      <c r="I874" s="38"/>
      <c r="J874" s="38"/>
      <c r="K874" s="39">
        <f t="shared" si="13"/>
      </c>
      <c r="L874" s="40">
        <f>IF($K$874="","",ROUNDDOWN(SMALL($J$874:$K$874,1),-2))</f>
      </c>
    </row>
    <row r="875" spans="1:12" ht="13.5" customHeight="1">
      <c r="A875" s="92">
        <v>868</v>
      </c>
      <c r="B875" s="34"/>
      <c r="C875" s="35"/>
      <c r="D875" s="36"/>
      <c r="E875" s="35"/>
      <c r="F875" s="35"/>
      <c r="G875" s="35"/>
      <c r="H875" s="37"/>
      <c r="I875" s="38"/>
      <c r="J875" s="38"/>
      <c r="K875" s="39">
        <f t="shared" si="13"/>
      </c>
      <c r="L875" s="40">
        <f>IF($K$875="","",ROUNDDOWN(SMALL($J$875:$K$875,1),-2))</f>
      </c>
    </row>
    <row r="876" spans="1:12" ht="13.5" customHeight="1">
      <c r="A876" s="92">
        <v>869</v>
      </c>
      <c r="B876" s="34"/>
      <c r="C876" s="35"/>
      <c r="D876" s="36"/>
      <c r="E876" s="35"/>
      <c r="F876" s="35"/>
      <c r="G876" s="35"/>
      <c r="H876" s="37"/>
      <c r="I876" s="38"/>
      <c r="J876" s="38"/>
      <c r="K876" s="39">
        <f t="shared" si="13"/>
      </c>
      <c r="L876" s="40">
        <f>IF($K$876="","",ROUNDDOWN(SMALL($J$876:$K$876,1),-2))</f>
      </c>
    </row>
    <row r="877" spans="1:12" ht="13.5" customHeight="1">
      <c r="A877" s="92">
        <v>870</v>
      </c>
      <c r="B877" s="34"/>
      <c r="C877" s="35"/>
      <c r="D877" s="36"/>
      <c r="E877" s="35"/>
      <c r="F877" s="35"/>
      <c r="G877" s="35"/>
      <c r="H877" s="37"/>
      <c r="I877" s="38"/>
      <c r="J877" s="38"/>
      <c r="K877" s="39">
        <f t="shared" si="13"/>
      </c>
      <c r="L877" s="40">
        <f>IF($K$877="","",ROUNDDOWN(SMALL($J$877:$K$877,1),-2))</f>
      </c>
    </row>
    <row r="878" spans="1:12" ht="13.5" customHeight="1">
      <c r="A878" s="92">
        <v>871</v>
      </c>
      <c r="B878" s="34"/>
      <c r="C878" s="35"/>
      <c r="D878" s="36"/>
      <c r="E878" s="35"/>
      <c r="F878" s="35"/>
      <c r="G878" s="35"/>
      <c r="H878" s="37"/>
      <c r="I878" s="38"/>
      <c r="J878" s="38"/>
      <c r="K878" s="39">
        <f t="shared" si="13"/>
      </c>
      <c r="L878" s="40">
        <f>IF($K$878="","",ROUNDDOWN(SMALL($J$878:$K$878,1),-2))</f>
      </c>
    </row>
    <row r="879" spans="1:12" ht="13.5" customHeight="1">
      <c r="A879" s="92">
        <v>872</v>
      </c>
      <c r="B879" s="34"/>
      <c r="C879" s="35"/>
      <c r="D879" s="36"/>
      <c r="E879" s="35"/>
      <c r="F879" s="35"/>
      <c r="G879" s="35"/>
      <c r="H879" s="37"/>
      <c r="I879" s="38"/>
      <c r="J879" s="38"/>
      <c r="K879" s="39">
        <f t="shared" si="13"/>
      </c>
      <c r="L879" s="40">
        <f>IF($K$879="","",ROUNDDOWN(SMALL($J$879:$K$879,1),-2))</f>
      </c>
    </row>
    <row r="880" spans="1:12" ht="13.5" customHeight="1">
      <c r="A880" s="92">
        <v>873</v>
      </c>
      <c r="B880" s="34"/>
      <c r="C880" s="35"/>
      <c r="D880" s="36"/>
      <c r="E880" s="35"/>
      <c r="F880" s="35"/>
      <c r="G880" s="35"/>
      <c r="H880" s="37"/>
      <c r="I880" s="38"/>
      <c r="J880" s="38"/>
      <c r="K880" s="39">
        <f t="shared" si="13"/>
      </c>
      <c r="L880" s="40">
        <f>IF($K$880="","",ROUNDDOWN(SMALL($J$880:$K$880,1),-2))</f>
      </c>
    </row>
    <row r="881" spans="1:12" ht="13.5" customHeight="1">
      <c r="A881" s="92">
        <v>874</v>
      </c>
      <c r="B881" s="34"/>
      <c r="C881" s="35"/>
      <c r="D881" s="36"/>
      <c r="E881" s="35"/>
      <c r="F881" s="35"/>
      <c r="G881" s="35"/>
      <c r="H881" s="37"/>
      <c r="I881" s="38"/>
      <c r="J881" s="38"/>
      <c r="K881" s="39">
        <f t="shared" si="13"/>
      </c>
      <c r="L881" s="40">
        <f>IF($K$881="","",ROUNDDOWN(SMALL($J$881:$K$881,1),-2))</f>
      </c>
    </row>
    <row r="882" spans="1:12" ht="13.5" customHeight="1">
      <c r="A882" s="92">
        <v>875</v>
      </c>
      <c r="B882" s="34"/>
      <c r="C882" s="35"/>
      <c r="D882" s="36"/>
      <c r="E882" s="35"/>
      <c r="F882" s="35"/>
      <c r="G882" s="35"/>
      <c r="H882" s="37"/>
      <c r="I882" s="38"/>
      <c r="J882" s="38"/>
      <c r="K882" s="39">
        <f t="shared" si="13"/>
      </c>
      <c r="L882" s="40">
        <f>IF($K$882="","",ROUNDDOWN(SMALL($J$882:$K$882,1),-2))</f>
      </c>
    </row>
    <row r="883" spans="1:12" ht="13.5" customHeight="1">
      <c r="A883" s="92">
        <v>876</v>
      </c>
      <c r="B883" s="34"/>
      <c r="C883" s="35"/>
      <c r="D883" s="36"/>
      <c r="E883" s="35"/>
      <c r="F883" s="35"/>
      <c r="G883" s="35"/>
      <c r="H883" s="37"/>
      <c r="I883" s="38"/>
      <c r="J883" s="38"/>
      <c r="K883" s="39">
        <f t="shared" si="13"/>
      </c>
      <c r="L883" s="40">
        <f>IF($K$883="","",ROUNDDOWN(SMALL($J$883:$K$883,1),-2))</f>
      </c>
    </row>
    <row r="884" spans="1:12" ht="13.5" customHeight="1">
      <c r="A884" s="92">
        <v>877</v>
      </c>
      <c r="B884" s="34"/>
      <c r="C884" s="35"/>
      <c r="D884" s="36"/>
      <c r="E884" s="35"/>
      <c r="F884" s="35"/>
      <c r="G884" s="35"/>
      <c r="H884" s="37"/>
      <c r="I884" s="38"/>
      <c r="J884" s="38"/>
      <c r="K884" s="39">
        <f t="shared" si="13"/>
      </c>
      <c r="L884" s="40">
        <f>IF($K$884="","",ROUNDDOWN(SMALL($J$884:$K$884,1),-2))</f>
      </c>
    </row>
    <row r="885" spans="1:12" ht="13.5" customHeight="1">
      <c r="A885" s="92">
        <v>878</v>
      </c>
      <c r="B885" s="34"/>
      <c r="C885" s="35"/>
      <c r="D885" s="36"/>
      <c r="E885" s="35"/>
      <c r="F885" s="35"/>
      <c r="G885" s="35"/>
      <c r="H885" s="37"/>
      <c r="I885" s="38"/>
      <c r="J885" s="38"/>
      <c r="K885" s="39">
        <f t="shared" si="13"/>
      </c>
      <c r="L885" s="40">
        <f>IF($K$885="","",ROUNDDOWN(SMALL($J$885:$K$885,1),-2))</f>
      </c>
    </row>
    <row r="886" spans="1:12" ht="13.5" customHeight="1">
      <c r="A886" s="92">
        <v>879</v>
      </c>
      <c r="B886" s="34"/>
      <c r="C886" s="35"/>
      <c r="D886" s="36"/>
      <c r="E886" s="35"/>
      <c r="F886" s="35"/>
      <c r="G886" s="35"/>
      <c r="H886" s="37"/>
      <c r="I886" s="38"/>
      <c r="J886" s="38"/>
      <c r="K886" s="39">
        <f t="shared" si="13"/>
      </c>
      <c r="L886" s="40">
        <f>IF($K$886="","",ROUNDDOWN(SMALL($J$886:$K$886,1),-2))</f>
      </c>
    </row>
    <row r="887" spans="1:12" ht="13.5" customHeight="1">
      <c r="A887" s="92">
        <v>880</v>
      </c>
      <c r="B887" s="34"/>
      <c r="C887" s="35"/>
      <c r="D887" s="36"/>
      <c r="E887" s="35"/>
      <c r="F887" s="35"/>
      <c r="G887" s="35"/>
      <c r="H887" s="37"/>
      <c r="I887" s="38"/>
      <c r="J887" s="38"/>
      <c r="K887" s="39">
        <f t="shared" si="13"/>
      </c>
      <c r="L887" s="40">
        <f>IF($K$887="","",ROUNDDOWN(SMALL($J$887:$K$887,1),-2))</f>
      </c>
    </row>
    <row r="888" spans="1:12" ht="13.5" customHeight="1">
      <c r="A888" s="92">
        <v>881</v>
      </c>
      <c r="B888" s="34"/>
      <c r="C888" s="35"/>
      <c r="D888" s="36"/>
      <c r="E888" s="35"/>
      <c r="F888" s="35"/>
      <c r="G888" s="35"/>
      <c r="H888" s="37"/>
      <c r="I888" s="38"/>
      <c r="J888" s="38"/>
      <c r="K888" s="39">
        <f t="shared" si="13"/>
      </c>
      <c r="L888" s="40">
        <f>IF($K$888="","",ROUNDDOWN(SMALL($J$888:$K$888,1),-2))</f>
      </c>
    </row>
    <row r="889" spans="1:12" ht="13.5" customHeight="1">
      <c r="A889" s="92">
        <v>882</v>
      </c>
      <c r="B889" s="34"/>
      <c r="C889" s="35"/>
      <c r="D889" s="36"/>
      <c r="E889" s="35"/>
      <c r="F889" s="35"/>
      <c r="G889" s="35"/>
      <c r="H889" s="37"/>
      <c r="I889" s="38"/>
      <c r="J889" s="38"/>
      <c r="K889" s="39">
        <f t="shared" si="13"/>
      </c>
      <c r="L889" s="40">
        <f>IF($K$889="","",ROUNDDOWN(SMALL($J$889:$K$889,1),-2))</f>
      </c>
    </row>
    <row r="890" spans="1:12" ht="13.5" customHeight="1">
      <c r="A890" s="92">
        <v>883</v>
      </c>
      <c r="B890" s="34"/>
      <c r="C890" s="35"/>
      <c r="D890" s="36"/>
      <c r="E890" s="35"/>
      <c r="F890" s="35"/>
      <c r="G890" s="35"/>
      <c r="H890" s="37"/>
      <c r="I890" s="38"/>
      <c r="J890" s="38"/>
      <c r="K890" s="39">
        <f t="shared" si="13"/>
      </c>
      <c r="L890" s="40">
        <f>IF($K$890="","",ROUNDDOWN(SMALL($J$890:$K$890,1),-2))</f>
      </c>
    </row>
    <row r="891" spans="1:12" ht="13.5" customHeight="1">
      <c r="A891" s="92">
        <v>884</v>
      </c>
      <c r="B891" s="34"/>
      <c r="C891" s="35"/>
      <c r="D891" s="36"/>
      <c r="E891" s="35"/>
      <c r="F891" s="35"/>
      <c r="G891" s="35"/>
      <c r="H891" s="37"/>
      <c r="I891" s="38"/>
      <c r="J891" s="38"/>
      <c r="K891" s="39">
        <f t="shared" si="13"/>
      </c>
      <c r="L891" s="40">
        <f>IF($K$891="","",ROUNDDOWN(SMALL($J$891:$K$891,1),-2))</f>
      </c>
    </row>
    <row r="892" spans="1:12" ht="13.5" customHeight="1">
      <c r="A892" s="92">
        <v>885</v>
      </c>
      <c r="B892" s="34"/>
      <c r="C892" s="35"/>
      <c r="D892" s="36"/>
      <c r="E892" s="35"/>
      <c r="F892" s="35"/>
      <c r="G892" s="35"/>
      <c r="H892" s="37"/>
      <c r="I892" s="38"/>
      <c r="J892" s="38"/>
      <c r="K892" s="39">
        <f t="shared" si="13"/>
      </c>
      <c r="L892" s="40">
        <f>IF($K$892="","",ROUNDDOWN(SMALL($J$892:$K$892,1),-2))</f>
      </c>
    </row>
    <row r="893" spans="1:12" ht="13.5" customHeight="1">
      <c r="A893" s="92">
        <v>886</v>
      </c>
      <c r="B893" s="34"/>
      <c r="C893" s="35"/>
      <c r="D893" s="36"/>
      <c r="E893" s="35"/>
      <c r="F893" s="35"/>
      <c r="G893" s="35"/>
      <c r="H893" s="37"/>
      <c r="I893" s="38"/>
      <c r="J893" s="38"/>
      <c r="K893" s="39">
        <f t="shared" si="13"/>
      </c>
      <c r="L893" s="40">
        <f>IF($K$893="","",ROUNDDOWN(SMALL($J$893:$K$893,1),-2))</f>
      </c>
    </row>
    <row r="894" spans="1:12" ht="13.5" customHeight="1">
      <c r="A894" s="92">
        <v>887</v>
      </c>
      <c r="B894" s="34"/>
      <c r="C894" s="35"/>
      <c r="D894" s="36"/>
      <c r="E894" s="35"/>
      <c r="F894" s="35"/>
      <c r="G894" s="35"/>
      <c r="H894" s="37"/>
      <c r="I894" s="38"/>
      <c r="J894" s="38"/>
      <c r="K894" s="39">
        <f t="shared" si="13"/>
      </c>
      <c r="L894" s="40">
        <f>IF($K$894="","",ROUNDDOWN(SMALL($J$894:$K$894,1),-2))</f>
      </c>
    </row>
    <row r="895" spans="1:12" ht="13.5" customHeight="1">
      <c r="A895" s="92">
        <v>888</v>
      </c>
      <c r="B895" s="34"/>
      <c r="C895" s="35"/>
      <c r="D895" s="36"/>
      <c r="E895" s="35"/>
      <c r="F895" s="35"/>
      <c r="G895" s="35"/>
      <c r="H895" s="37"/>
      <c r="I895" s="38"/>
      <c r="J895" s="38"/>
      <c r="K895" s="39">
        <f t="shared" si="13"/>
      </c>
      <c r="L895" s="40">
        <f>IF($K$895="","",ROUNDDOWN(SMALL($J$895:$K$895,1),-2))</f>
      </c>
    </row>
    <row r="896" spans="1:12" ht="13.5" customHeight="1">
      <c r="A896" s="92">
        <v>889</v>
      </c>
      <c r="B896" s="34"/>
      <c r="C896" s="35"/>
      <c r="D896" s="36"/>
      <c r="E896" s="35"/>
      <c r="F896" s="35"/>
      <c r="G896" s="35"/>
      <c r="H896" s="37"/>
      <c r="I896" s="38"/>
      <c r="J896" s="38"/>
      <c r="K896" s="39">
        <f t="shared" si="13"/>
      </c>
      <c r="L896" s="40">
        <f>IF($K$896="","",ROUNDDOWN(SMALL($J$896:$K$896,1),-2))</f>
      </c>
    </row>
    <row r="897" spans="1:12" ht="13.5" customHeight="1">
      <c r="A897" s="92">
        <v>890</v>
      </c>
      <c r="B897" s="34"/>
      <c r="C897" s="35"/>
      <c r="D897" s="36"/>
      <c r="E897" s="35"/>
      <c r="F897" s="35"/>
      <c r="G897" s="35"/>
      <c r="H897" s="37"/>
      <c r="I897" s="38"/>
      <c r="J897" s="38"/>
      <c r="K897" s="39">
        <f t="shared" si="13"/>
      </c>
      <c r="L897" s="40">
        <f>IF($K$897="","",ROUNDDOWN(SMALL($J$897:$K$897,1),-2))</f>
      </c>
    </row>
    <row r="898" spans="1:12" ht="13.5" customHeight="1">
      <c r="A898" s="92">
        <v>891</v>
      </c>
      <c r="B898" s="34"/>
      <c r="C898" s="35"/>
      <c r="D898" s="36"/>
      <c r="E898" s="35"/>
      <c r="F898" s="35"/>
      <c r="G898" s="35"/>
      <c r="H898" s="37"/>
      <c r="I898" s="38"/>
      <c r="J898" s="38"/>
      <c r="K898" s="39">
        <f t="shared" si="13"/>
      </c>
      <c r="L898" s="40">
        <f>IF($K$898="","",ROUNDDOWN(SMALL($J$898:$K$898,1),-2))</f>
      </c>
    </row>
    <row r="899" spans="1:12" ht="13.5" customHeight="1">
      <c r="A899" s="92">
        <v>892</v>
      </c>
      <c r="B899" s="34"/>
      <c r="C899" s="35"/>
      <c r="D899" s="36"/>
      <c r="E899" s="35"/>
      <c r="F899" s="35"/>
      <c r="G899" s="35"/>
      <c r="H899" s="37"/>
      <c r="I899" s="38"/>
      <c r="J899" s="38"/>
      <c r="K899" s="39">
        <f t="shared" si="13"/>
      </c>
      <c r="L899" s="40">
        <f>IF($K$899="","",ROUNDDOWN(SMALL($J$899:$K$899,1),-2))</f>
      </c>
    </row>
    <row r="900" spans="1:12" ht="13.5" customHeight="1">
      <c r="A900" s="92">
        <v>893</v>
      </c>
      <c r="B900" s="34"/>
      <c r="C900" s="35"/>
      <c r="D900" s="36"/>
      <c r="E900" s="35"/>
      <c r="F900" s="35"/>
      <c r="G900" s="35"/>
      <c r="H900" s="37"/>
      <c r="I900" s="38"/>
      <c r="J900" s="38"/>
      <c r="K900" s="39">
        <f t="shared" si="13"/>
      </c>
      <c r="L900" s="40">
        <f>IF($K$900="","",ROUNDDOWN(SMALL($J$900:$K$900,1),-2))</f>
      </c>
    </row>
    <row r="901" spans="1:12" ht="13.5" customHeight="1">
      <c r="A901" s="92">
        <v>894</v>
      </c>
      <c r="B901" s="34"/>
      <c r="C901" s="35"/>
      <c r="D901" s="36"/>
      <c r="E901" s="35"/>
      <c r="F901" s="35"/>
      <c r="G901" s="35"/>
      <c r="H901" s="37"/>
      <c r="I901" s="38"/>
      <c r="J901" s="38"/>
      <c r="K901" s="39">
        <f t="shared" si="13"/>
      </c>
      <c r="L901" s="40">
        <f>IF($K$901="","",ROUNDDOWN(SMALL($J$901:$K$901,1),-2))</f>
      </c>
    </row>
    <row r="902" spans="1:12" ht="13.5" customHeight="1">
      <c r="A902" s="92">
        <v>895</v>
      </c>
      <c r="B902" s="34"/>
      <c r="C902" s="35"/>
      <c r="D902" s="36"/>
      <c r="E902" s="35"/>
      <c r="F902" s="35"/>
      <c r="G902" s="35"/>
      <c r="H902" s="37"/>
      <c r="I902" s="38"/>
      <c r="J902" s="38"/>
      <c r="K902" s="39">
        <f t="shared" si="13"/>
      </c>
      <c r="L902" s="40">
        <f>IF($K$902="","",ROUNDDOWN(SMALL($J$902:$K$902,1),-2))</f>
      </c>
    </row>
    <row r="903" spans="1:12" ht="13.5" customHeight="1">
      <c r="A903" s="92">
        <v>896</v>
      </c>
      <c r="B903" s="34"/>
      <c r="C903" s="35"/>
      <c r="D903" s="36"/>
      <c r="E903" s="35"/>
      <c r="F903" s="35"/>
      <c r="G903" s="35"/>
      <c r="H903" s="37"/>
      <c r="I903" s="38"/>
      <c r="J903" s="38"/>
      <c r="K903" s="39">
        <f t="shared" si="13"/>
      </c>
      <c r="L903" s="40">
        <f>IF($K$903="","",ROUNDDOWN(SMALL($J$903:$K$903,1),-2))</f>
      </c>
    </row>
    <row r="904" spans="1:12" ht="13.5" customHeight="1">
      <c r="A904" s="92">
        <v>897</v>
      </c>
      <c r="B904" s="34"/>
      <c r="C904" s="35"/>
      <c r="D904" s="36"/>
      <c r="E904" s="35"/>
      <c r="F904" s="35"/>
      <c r="G904" s="35"/>
      <c r="H904" s="37"/>
      <c r="I904" s="38"/>
      <c r="J904" s="38"/>
      <c r="K904" s="39">
        <f t="shared" si="13"/>
      </c>
      <c r="L904" s="40">
        <f>IF($K$904="","",ROUNDDOWN(SMALL($J$904:$K$904,1),-2))</f>
      </c>
    </row>
    <row r="905" spans="1:12" ht="13.5" customHeight="1">
      <c r="A905" s="92">
        <v>898</v>
      </c>
      <c r="B905" s="34"/>
      <c r="C905" s="35"/>
      <c r="D905" s="36"/>
      <c r="E905" s="35"/>
      <c r="F905" s="35"/>
      <c r="G905" s="35"/>
      <c r="H905" s="37"/>
      <c r="I905" s="38"/>
      <c r="J905" s="38"/>
      <c r="K905" s="39">
        <f aca="true" t="shared" si="14" ref="K905:K968">IF($I905="","",ROUNDDOWN($I905*30%,0))</f>
      </c>
      <c r="L905" s="40">
        <f>IF($K$905="","",ROUNDDOWN(SMALL($J$905:$K$905,1),-2))</f>
      </c>
    </row>
    <row r="906" spans="1:12" ht="13.5" customHeight="1">
      <c r="A906" s="92">
        <v>899</v>
      </c>
      <c r="B906" s="34"/>
      <c r="C906" s="35"/>
      <c r="D906" s="36"/>
      <c r="E906" s="35"/>
      <c r="F906" s="35"/>
      <c r="G906" s="35"/>
      <c r="H906" s="37"/>
      <c r="I906" s="38"/>
      <c r="J906" s="38"/>
      <c r="K906" s="39">
        <f t="shared" si="14"/>
      </c>
      <c r="L906" s="40">
        <f>IF($K$906="","",ROUNDDOWN(SMALL($J$906:$K$906,1),-2))</f>
      </c>
    </row>
    <row r="907" spans="1:12" ht="13.5" customHeight="1">
      <c r="A907" s="92">
        <v>900</v>
      </c>
      <c r="B907" s="34"/>
      <c r="C907" s="35"/>
      <c r="D907" s="36"/>
      <c r="E907" s="35"/>
      <c r="F907" s="35"/>
      <c r="G907" s="35"/>
      <c r="H907" s="37"/>
      <c r="I907" s="38"/>
      <c r="J907" s="38"/>
      <c r="K907" s="39">
        <f t="shared" si="14"/>
      </c>
      <c r="L907" s="40">
        <f>IF($K$907="","",ROUNDDOWN(SMALL($J$907:$K$907,1),-2))</f>
      </c>
    </row>
    <row r="908" spans="1:12" ht="13.5" customHeight="1">
      <c r="A908" s="92">
        <v>901</v>
      </c>
      <c r="B908" s="34"/>
      <c r="C908" s="35"/>
      <c r="D908" s="36"/>
      <c r="E908" s="35"/>
      <c r="F908" s="35"/>
      <c r="G908" s="35"/>
      <c r="H908" s="37"/>
      <c r="I908" s="38"/>
      <c r="J908" s="38"/>
      <c r="K908" s="39">
        <f t="shared" si="14"/>
      </c>
      <c r="L908" s="40">
        <f>IF($K$908="","",ROUNDDOWN(SMALL($J$908:$K$908,1),-2))</f>
      </c>
    </row>
    <row r="909" spans="1:12" ht="13.5" customHeight="1">
      <c r="A909" s="92">
        <v>902</v>
      </c>
      <c r="B909" s="34"/>
      <c r="C909" s="35"/>
      <c r="D909" s="36"/>
      <c r="E909" s="35"/>
      <c r="F909" s="35"/>
      <c r="G909" s="35"/>
      <c r="H909" s="37"/>
      <c r="I909" s="38"/>
      <c r="J909" s="38"/>
      <c r="K909" s="39">
        <f t="shared" si="14"/>
      </c>
      <c r="L909" s="40">
        <f>IF($K$909="","",ROUNDDOWN(SMALL($J$909:$K$909,1),-2))</f>
      </c>
    </row>
    <row r="910" spans="1:12" ht="13.5" customHeight="1">
      <c r="A910" s="92">
        <v>903</v>
      </c>
      <c r="B910" s="34"/>
      <c r="C910" s="35"/>
      <c r="D910" s="36"/>
      <c r="E910" s="35"/>
      <c r="F910" s="35"/>
      <c r="G910" s="35"/>
      <c r="H910" s="37"/>
      <c r="I910" s="38"/>
      <c r="J910" s="38"/>
      <c r="K910" s="39">
        <f t="shared" si="14"/>
      </c>
      <c r="L910" s="40">
        <f>IF($K$910="","",ROUNDDOWN(SMALL($J$910:$K$910,1),-2))</f>
      </c>
    </row>
    <row r="911" spans="1:12" ht="13.5" customHeight="1">
      <c r="A911" s="92">
        <v>904</v>
      </c>
      <c r="B911" s="34"/>
      <c r="C911" s="35"/>
      <c r="D911" s="36"/>
      <c r="E911" s="35"/>
      <c r="F911" s="35"/>
      <c r="G911" s="35"/>
      <c r="H911" s="37"/>
      <c r="I911" s="38"/>
      <c r="J911" s="38"/>
      <c r="K911" s="39">
        <f t="shared" si="14"/>
      </c>
      <c r="L911" s="40">
        <f>IF($K$911="","",ROUNDDOWN(SMALL($J$911:$K$911,1),-2))</f>
      </c>
    </row>
    <row r="912" spans="1:12" ht="13.5" customHeight="1">
      <c r="A912" s="92">
        <v>905</v>
      </c>
      <c r="B912" s="34"/>
      <c r="C912" s="35"/>
      <c r="D912" s="36"/>
      <c r="E912" s="35"/>
      <c r="F912" s="35"/>
      <c r="G912" s="35"/>
      <c r="H912" s="37"/>
      <c r="I912" s="38"/>
      <c r="J912" s="38"/>
      <c r="K912" s="39">
        <f t="shared" si="14"/>
      </c>
      <c r="L912" s="40">
        <f>IF($K$912="","",ROUNDDOWN(SMALL($J$912:$K$912,1),-2))</f>
      </c>
    </row>
    <row r="913" spans="1:12" ht="13.5" customHeight="1">
      <c r="A913" s="92">
        <v>906</v>
      </c>
      <c r="B913" s="34"/>
      <c r="C913" s="35"/>
      <c r="D913" s="36"/>
      <c r="E913" s="35"/>
      <c r="F913" s="35"/>
      <c r="G913" s="35"/>
      <c r="H913" s="37"/>
      <c r="I913" s="38"/>
      <c r="J913" s="38"/>
      <c r="K913" s="39">
        <f t="shared" si="14"/>
      </c>
      <c r="L913" s="40">
        <f>IF($K$913="","",ROUNDDOWN(SMALL($J$913:$K$913,1),-2))</f>
      </c>
    </row>
    <row r="914" spans="1:12" ht="13.5" customHeight="1">
      <c r="A914" s="92">
        <v>907</v>
      </c>
      <c r="B914" s="34"/>
      <c r="C914" s="35"/>
      <c r="D914" s="36"/>
      <c r="E914" s="35"/>
      <c r="F914" s="35"/>
      <c r="G914" s="35"/>
      <c r="H914" s="37"/>
      <c r="I914" s="38"/>
      <c r="J914" s="38"/>
      <c r="K914" s="39">
        <f t="shared" si="14"/>
      </c>
      <c r="L914" s="40">
        <f>IF($K$914="","",ROUNDDOWN(SMALL($J$914:$K$914,1),-2))</f>
      </c>
    </row>
    <row r="915" spans="1:12" ht="13.5" customHeight="1">
      <c r="A915" s="92">
        <v>908</v>
      </c>
      <c r="B915" s="34"/>
      <c r="C915" s="35"/>
      <c r="D915" s="36"/>
      <c r="E915" s="35"/>
      <c r="F915" s="35"/>
      <c r="G915" s="35"/>
      <c r="H915" s="37"/>
      <c r="I915" s="38"/>
      <c r="J915" s="38"/>
      <c r="K915" s="39">
        <f t="shared" si="14"/>
      </c>
      <c r="L915" s="40">
        <f>IF($K$915="","",ROUNDDOWN(SMALL($J$915:$K$915,1),-2))</f>
      </c>
    </row>
    <row r="916" spans="1:12" ht="13.5" customHeight="1">
      <c r="A916" s="92">
        <v>909</v>
      </c>
      <c r="B916" s="34"/>
      <c r="C916" s="35"/>
      <c r="D916" s="36"/>
      <c r="E916" s="35"/>
      <c r="F916" s="35"/>
      <c r="G916" s="35"/>
      <c r="H916" s="37"/>
      <c r="I916" s="38"/>
      <c r="J916" s="38"/>
      <c r="K916" s="39">
        <f t="shared" si="14"/>
      </c>
      <c r="L916" s="40">
        <f>IF($K$916="","",ROUNDDOWN(SMALL($J$916:$K$916,1),-2))</f>
      </c>
    </row>
    <row r="917" spans="1:12" ht="13.5" customHeight="1">
      <c r="A917" s="92">
        <v>910</v>
      </c>
      <c r="B917" s="34"/>
      <c r="C917" s="35"/>
      <c r="D917" s="36"/>
      <c r="E917" s="35"/>
      <c r="F917" s="35"/>
      <c r="G917" s="35"/>
      <c r="H917" s="37"/>
      <c r="I917" s="38"/>
      <c r="J917" s="38"/>
      <c r="K917" s="39">
        <f t="shared" si="14"/>
      </c>
      <c r="L917" s="40">
        <f>IF($K$917="","",ROUNDDOWN(SMALL($J$917:$K$917,1),-2))</f>
      </c>
    </row>
    <row r="918" spans="1:12" ht="13.5" customHeight="1">
      <c r="A918" s="92">
        <v>911</v>
      </c>
      <c r="B918" s="34"/>
      <c r="C918" s="35"/>
      <c r="D918" s="36"/>
      <c r="E918" s="35"/>
      <c r="F918" s="35"/>
      <c r="G918" s="35"/>
      <c r="H918" s="37"/>
      <c r="I918" s="38"/>
      <c r="J918" s="38"/>
      <c r="K918" s="39">
        <f t="shared" si="14"/>
      </c>
      <c r="L918" s="40">
        <f>IF($K$918="","",ROUNDDOWN(SMALL($J$918:$K$918,1),-2))</f>
      </c>
    </row>
    <row r="919" spans="1:12" ht="13.5" customHeight="1">
      <c r="A919" s="92">
        <v>912</v>
      </c>
      <c r="B919" s="34"/>
      <c r="C919" s="35"/>
      <c r="D919" s="36"/>
      <c r="E919" s="35"/>
      <c r="F919" s="35"/>
      <c r="G919" s="35"/>
      <c r="H919" s="37"/>
      <c r="I919" s="38"/>
      <c r="J919" s="38"/>
      <c r="K919" s="39">
        <f t="shared" si="14"/>
      </c>
      <c r="L919" s="40">
        <f>IF($K$919="","",ROUNDDOWN(SMALL($J$919:$K$919,1),-2))</f>
      </c>
    </row>
    <row r="920" spans="1:12" ht="13.5" customHeight="1">
      <c r="A920" s="92">
        <v>913</v>
      </c>
      <c r="B920" s="34"/>
      <c r="C920" s="35"/>
      <c r="D920" s="36"/>
      <c r="E920" s="35"/>
      <c r="F920" s="35"/>
      <c r="G920" s="35"/>
      <c r="H920" s="37"/>
      <c r="I920" s="38"/>
      <c r="J920" s="38"/>
      <c r="K920" s="39">
        <f t="shared" si="14"/>
      </c>
      <c r="L920" s="40">
        <f>IF($K$920="","",ROUNDDOWN(SMALL($J$920:$K$920,1),-2))</f>
      </c>
    </row>
    <row r="921" spans="1:12" ht="13.5" customHeight="1">
      <c r="A921" s="92">
        <v>914</v>
      </c>
      <c r="B921" s="34"/>
      <c r="C921" s="35"/>
      <c r="D921" s="36"/>
      <c r="E921" s="35"/>
      <c r="F921" s="35"/>
      <c r="G921" s="35"/>
      <c r="H921" s="37"/>
      <c r="I921" s="38"/>
      <c r="J921" s="38"/>
      <c r="K921" s="39">
        <f t="shared" si="14"/>
      </c>
      <c r="L921" s="40">
        <f>IF($K$921="","",ROUNDDOWN(SMALL($J$921:$K$921,1),-2))</f>
      </c>
    </row>
    <row r="922" spans="1:12" ht="13.5" customHeight="1">
      <c r="A922" s="92">
        <v>915</v>
      </c>
      <c r="B922" s="34"/>
      <c r="C922" s="35"/>
      <c r="D922" s="36"/>
      <c r="E922" s="35"/>
      <c r="F922" s="35"/>
      <c r="G922" s="35"/>
      <c r="H922" s="37"/>
      <c r="I922" s="38"/>
      <c r="J922" s="38"/>
      <c r="K922" s="39">
        <f t="shared" si="14"/>
      </c>
      <c r="L922" s="40">
        <f>IF($K$922="","",ROUNDDOWN(SMALL($J$922:$K$922,1),-2))</f>
      </c>
    </row>
    <row r="923" spans="1:12" ht="13.5" customHeight="1">
      <c r="A923" s="92">
        <v>916</v>
      </c>
      <c r="B923" s="34"/>
      <c r="C923" s="35"/>
      <c r="D923" s="36"/>
      <c r="E923" s="35"/>
      <c r="F923" s="35"/>
      <c r="G923" s="35"/>
      <c r="H923" s="37"/>
      <c r="I923" s="38"/>
      <c r="J923" s="38"/>
      <c r="K923" s="39">
        <f t="shared" si="14"/>
      </c>
      <c r="L923" s="40">
        <f>IF($K$923="","",ROUNDDOWN(SMALL($J$923:$K$923,1),-2))</f>
      </c>
    </row>
    <row r="924" spans="1:12" ht="13.5" customHeight="1">
      <c r="A924" s="92">
        <v>917</v>
      </c>
      <c r="B924" s="34"/>
      <c r="C924" s="35"/>
      <c r="D924" s="36"/>
      <c r="E924" s="35"/>
      <c r="F924" s="35"/>
      <c r="G924" s="35"/>
      <c r="H924" s="37"/>
      <c r="I924" s="38"/>
      <c r="J924" s="38"/>
      <c r="K924" s="39">
        <f t="shared" si="14"/>
      </c>
      <c r="L924" s="40">
        <f>IF($K$924="","",ROUNDDOWN(SMALL($J$924:$K$924,1),-2))</f>
      </c>
    </row>
    <row r="925" spans="1:12" ht="13.5" customHeight="1">
      <c r="A925" s="92">
        <v>918</v>
      </c>
      <c r="B925" s="34"/>
      <c r="C925" s="35"/>
      <c r="D925" s="36"/>
      <c r="E925" s="35"/>
      <c r="F925" s="35"/>
      <c r="G925" s="35"/>
      <c r="H925" s="37"/>
      <c r="I925" s="38"/>
      <c r="J925" s="38"/>
      <c r="K925" s="39">
        <f t="shared" si="14"/>
      </c>
      <c r="L925" s="40">
        <f>IF($K$925="","",ROUNDDOWN(SMALL($J$925:$K$925,1),-2))</f>
      </c>
    </row>
    <row r="926" spans="1:12" ht="13.5" customHeight="1">
      <c r="A926" s="92">
        <v>919</v>
      </c>
      <c r="B926" s="34"/>
      <c r="C926" s="35"/>
      <c r="D926" s="36"/>
      <c r="E926" s="35"/>
      <c r="F926" s="35"/>
      <c r="G926" s="35"/>
      <c r="H926" s="37"/>
      <c r="I926" s="38"/>
      <c r="J926" s="38"/>
      <c r="K926" s="39">
        <f t="shared" si="14"/>
      </c>
      <c r="L926" s="40">
        <f>IF($K$926="","",ROUNDDOWN(SMALL($J$926:$K$926,1),-2))</f>
      </c>
    </row>
    <row r="927" spans="1:12" ht="13.5" customHeight="1">
      <c r="A927" s="92">
        <v>920</v>
      </c>
      <c r="B927" s="34"/>
      <c r="C927" s="35"/>
      <c r="D927" s="36"/>
      <c r="E927" s="35"/>
      <c r="F927" s="35"/>
      <c r="G927" s="35"/>
      <c r="H927" s="37"/>
      <c r="I927" s="38"/>
      <c r="J927" s="38"/>
      <c r="K927" s="39">
        <f t="shared" si="14"/>
      </c>
      <c r="L927" s="40">
        <f>IF($K$927="","",ROUNDDOWN(SMALL($J$927:$K$927,1),-2))</f>
      </c>
    </row>
    <row r="928" spans="1:12" ht="13.5" customHeight="1">
      <c r="A928" s="92">
        <v>921</v>
      </c>
      <c r="B928" s="34"/>
      <c r="C928" s="35"/>
      <c r="D928" s="36"/>
      <c r="E928" s="35"/>
      <c r="F928" s="35"/>
      <c r="G928" s="35"/>
      <c r="H928" s="37"/>
      <c r="I928" s="38"/>
      <c r="J928" s="38"/>
      <c r="K928" s="39">
        <f t="shared" si="14"/>
      </c>
      <c r="L928" s="40">
        <f>IF($K$928="","",ROUNDDOWN(SMALL($J$928:$K$928,1),-2))</f>
      </c>
    </row>
    <row r="929" spans="1:12" ht="13.5" customHeight="1">
      <c r="A929" s="92">
        <v>922</v>
      </c>
      <c r="B929" s="34"/>
      <c r="C929" s="35"/>
      <c r="D929" s="36"/>
      <c r="E929" s="35"/>
      <c r="F929" s="35"/>
      <c r="G929" s="35"/>
      <c r="H929" s="37"/>
      <c r="I929" s="38"/>
      <c r="J929" s="38"/>
      <c r="K929" s="39">
        <f t="shared" si="14"/>
      </c>
      <c r="L929" s="40">
        <f>IF($K$929="","",ROUNDDOWN(SMALL($J$929:$K$929,1),-2))</f>
      </c>
    </row>
    <row r="930" spans="1:12" ht="13.5" customHeight="1">
      <c r="A930" s="92">
        <v>923</v>
      </c>
      <c r="B930" s="34"/>
      <c r="C930" s="35"/>
      <c r="D930" s="36"/>
      <c r="E930" s="35"/>
      <c r="F930" s="35"/>
      <c r="G930" s="35"/>
      <c r="H930" s="37"/>
      <c r="I930" s="38"/>
      <c r="J930" s="38"/>
      <c r="K930" s="39">
        <f t="shared" si="14"/>
      </c>
      <c r="L930" s="40">
        <f>IF($K$930="","",ROUNDDOWN(SMALL($J$930:$K$930,1),-2))</f>
      </c>
    </row>
    <row r="931" spans="1:12" ht="13.5" customHeight="1">
      <c r="A931" s="92">
        <v>924</v>
      </c>
      <c r="B931" s="34"/>
      <c r="C931" s="35"/>
      <c r="D931" s="36"/>
      <c r="E931" s="35"/>
      <c r="F931" s="35"/>
      <c r="G931" s="35"/>
      <c r="H931" s="37"/>
      <c r="I931" s="38"/>
      <c r="J931" s="38"/>
      <c r="K931" s="39">
        <f t="shared" si="14"/>
      </c>
      <c r="L931" s="40">
        <f>IF($K$931="","",ROUNDDOWN(SMALL($J$931:$K$931,1),-2))</f>
      </c>
    </row>
    <row r="932" spans="1:12" ht="13.5" customHeight="1">
      <c r="A932" s="92">
        <v>925</v>
      </c>
      <c r="B932" s="34"/>
      <c r="C932" s="35"/>
      <c r="D932" s="36"/>
      <c r="E932" s="35"/>
      <c r="F932" s="35"/>
      <c r="G932" s="35"/>
      <c r="H932" s="37"/>
      <c r="I932" s="38"/>
      <c r="J932" s="38"/>
      <c r="K932" s="39">
        <f t="shared" si="14"/>
      </c>
      <c r="L932" s="40">
        <f>IF($K$932="","",ROUNDDOWN(SMALL($J$932:$K$932,1),-2))</f>
      </c>
    </row>
    <row r="933" spans="1:12" ht="13.5" customHeight="1">
      <c r="A933" s="92">
        <v>926</v>
      </c>
      <c r="B933" s="34"/>
      <c r="C933" s="35"/>
      <c r="D933" s="36"/>
      <c r="E933" s="35"/>
      <c r="F933" s="35"/>
      <c r="G933" s="35"/>
      <c r="H933" s="37"/>
      <c r="I933" s="38"/>
      <c r="J933" s="38"/>
      <c r="K933" s="39">
        <f t="shared" si="14"/>
      </c>
      <c r="L933" s="40">
        <f>IF($K$933="","",ROUNDDOWN(SMALL($J$933:$K$933,1),-2))</f>
      </c>
    </row>
    <row r="934" spans="1:12" ht="13.5" customHeight="1">
      <c r="A934" s="92">
        <v>927</v>
      </c>
      <c r="B934" s="34"/>
      <c r="C934" s="35"/>
      <c r="D934" s="36"/>
      <c r="E934" s="35"/>
      <c r="F934" s="35"/>
      <c r="G934" s="35"/>
      <c r="H934" s="37"/>
      <c r="I934" s="38"/>
      <c r="J934" s="38"/>
      <c r="K934" s="39">
        <f t="shared" si="14"/>
      </c>
      <c r="L934" s="40">
        <f>IF($K$934="","",ROUNDDOWN(SMALL($J$934:$K$934,1),-2))</f>
      </c>
    </row>
    <row r="935" spans="1:12" ht="13.5" customHeight="1">
      <c r="A935" s="92">
        <v>928</v>
      </c>
      <c r="B935" s="34"/>
      <c r="C935" s="35"/>
      <c r="D935" s="36"/>
      <c r="E935" s="35"/>
      <c r="F935" s="35"/>
      <c r="G935" s="35"/>
      <c r="H935" s="37"/>
      <c r="I935" s="38"/>
      <c r="J935" s="38"/>
      <c r="K935" s="39">
        <f t="shared" si="14"/>
      </c>
      <c r="L935" s="40">
        <f>IF($K$935="","",ROUNDDOWN(SMALL($J$935:$K$935,1),-2))</f>
      </c>
    </row>
    <row r="936" spans="1:12" ht="13.5" customHeight="1">
      <c r="A936" s="92">
        <v>929</v>
      </c>
      <c r="B936" s="34"/>
      <c r="C936" s="35"/>
      <c r="D936" s="36"/>
      <c r="E936" s="35"/>
      <c r="F936" s="35"/>
      <c r="G936" s="35"/>
      <c r="H936" s="37"/>
      <c r="I936" s="38"/>
      <c r="J936" s="38"/>
      <c r="K936" s="39">
        <f t="shared" si="14"/>
      </c>
      <c r="L936" s="40">
        <f>IF($K$936="","",ROUNDDOWN(SMALL($J$936:$K$936,1),-2))</f>
      </c>
    </row>
    <row r="937" spans="1:12" ht="13.5" customHeight="1">
      <c r="A937" s="92">
        <v>930</v>
      </c>
      <c r="B937" s="34"/>
      <c r="C937" s="35"/>
      <c r="D937" s="36"/>
      <c r="E937" s="35"/>
      <c r="F937" s="35"/>
      <c r="G937" s="35"/>
      <c r="H937" s="37"/>
      <c r="I937" s="38"/>
      <c r="J937" s="38"/>
      <c r="K937" s="39">
        <f t="shared" si="14"/>
      </c>
      <c r="L937" s="40">
        <f>IF($K$937="","",ROUNDDOWN(SMALL($J$937:$K$937,1),-2))</f>
      </c>
    </row>
    <row r="938" spans="1:12" ht="13.5" customHeight="1">
      <c r="A938" s="92">
        <v>931</v>
      </c>
      <c r="B938" s="34"/>
      <c r="C938" s="35"/>
      <c r="D938" s="36"/>
      <c r="E938" s="35"/>
      <c r="F938" s="35"/>
      <c r="G938" s="35"/>
      <c r="H938" s="37"/>
      <c r="I938" s="38"/>
      <c r="J938" s="38"/>
      <c r="K938" s="39">
        <f t="shared" si="14"/>
      </c>
      <c r="L938" s="40">
        <f>IF($K$938="","",ROUNDDOWN(SMALL($J$938:$K$938,1),-2))</f>
      </c>
    </row>
    <row r="939" spans="1:12" ht="13.5" customHeight="1">
      <c r="A939" s="92">
        <v>932</v>
      </c>
      <c r="B939" s="34"/>
      <c r="C939" s="35"/>
      <c r="D939" s="36"/>
      <c r="E939" s="35"/>
      <c r="F939" s="35"/>
      <c r="G939" s="35"/>
      <c r="H939" s="37"/>
      <c r="I939" s="38"/>
      <c r="J939" s="38"/>
      <c r="K939" s="39">
        <f t="shared" si="14"/>
      </c>
      <c r="L939" s="40">
        <f>IF($K$939="","",ROUNDDOWN(SMALL($J$939:$K$939,1),-2))</f>
      </c>
    </row>
    <row r="940" spans="1:12" ht="13.5" customHeight="1">
      <c r="A940" s="92">
        <v>933</v>
      </c>
      <c r="B940" s="34"/>
      <c r="C940" s="35"/>
      <c r="D940" s="36"/>
      <c r="E940" s="35"/>
      <c r="F940" s="35"/>
      <c r="G940" s="35"/>
      <c r="H940" s="37"/>
      <c r="I940" s="38"/>
      <c r="J940" s="38"/>
      <c r="K940" s="39">
        <f t="shared" si="14"/>
      </c>
      <c r="L940" s="40">
        <f>IF($K$940="","",ROUNDDOWN(SMALL($J$940:$K$940,1),-2))</f>
      </c>
    </row>
    <row r="941" spans="1:12" ht="13.5" customHeight="1">
      <c r="A941" s="92">
        <v>934</v>
      </c>
      <c r="B941" s="34"/>
      <c r="C941" s="35"/>
      <c r="D941" s="36"/>
      <c r="E941" s="35"/>
      <c r="F941" s="35"/>
      <c r="G941" s="35"/>
      <c r="H941" s="37"/>
      <c r="I941" s="38"/>
      <c r="J941" s="38"/>
      <c r="K941" s="39">
        <f t="shared" si="14"/>
      </c>
      <c r="L941" s="40">
        <f>IF($K$941="","",ROUNDDOWN(SMALL($J$941:$K$941,1),-2))</f>
      </c>
    </row>
    <row r="942" spans="1:12" ht="13.5" customHeight="1">
      <c r="A942" s="92">
        <v>935</v>
      </c>
      <c r="B942" s="34"/>
      <c r="C942" s="35"/>
      <c r="D942" s="36"/>
      <c r="E942" s="35"/>
      <c r="F942" s="35"/>
      <c r="G942" s="35"/>
      <c r="H942" s="37"/>
      <c r="I942" s="38"/>
      <c r="J942" s="38"/>
      <c r="K942" s="39">
        <f t="shared" si="14"/>
      </c>
      <c r="L942" s="40">
        <f>IF($K$942="","",ROUNDDOWN(SMALL($J$942:$K$942,1),-2))</f>
      </c>
    </row>
    <row r="943" spans="1:12" ht="13.5" customHeight="1">
      <c r="A943" s="92">
        <v>936</v>
      </c>
      <c r="B943" s="34"/>
      <c r="C943" s="35"/>
      <c r="D943" s="36"/>
      <c r="E943" s="35"/>
      <c r="F943" s="35"/>
      <c r="G943" s="35"/>
      <c r="H943" s="37"/>
      <c r="I943" s="38"/>
      <c r="J943" s="38"/>
      <c r="K943" s="39">
        <f t="shared" si="14"/>
      </c>
      <c r="L943" s="40">
        <f>IF($K$943="","",ROUNDDOWN(SMALL($J$943:$K$943,1),-2))</f>
      </c>
    </row>
    <row r="944" spans="1:12" ht="13.5" customHeight="1">
      <c r="A944" s="92">
        <v>937</v>
      </c>
      <c r="B944" s="34"/>
      <c r="C944" s="35"/>
      <c r="D944" s="36"/>
      <c r="E944" s="35"/>
      <c r="F944" s="35"/>
      <c r="G944" s="35"/>
      <c r="H944" s="37"/>
      <c r="I944" s="38"/>
      <c r="J944" s="38"/>
      <c r="K944" s="39">
        <f t="shared" si="14"/>
      </c>
      <c r="L944" s="40">
        <f>IF($K$944="","",ROUNDDOWN(SMALL($J$944:$K$944,1),-2))</f>
      </c>
    </row>
    <row r="945" spans="1:12" ht="13.5" customHeight="1">
      <c r="A945" s="92">
        <v>938</v>
      </c>
      <c r="B945" s="34"/>
      <c r="C945" s="35"/>
      <c r="D945" s="36"/>
      <c r="E945" s="35"/>
      <c r="F945" s="35"/>
      <c r="G945" s="35"/>
      <c r="H945" s="37"/>
      <c r="I945" s="38"/>
      <c r="J945" s="38"/>
      <c r="K945" s="39">
        <f t="shared" si="14"/>
      </c>
      <c r="L945" s="40">
        <f>IF($K$945="","",ROUNDDOWN(SMALL($J$945:$K$945,1),-2))</f>
      </c>
    </row>
    <row r="946" spans="1:12" ht="13.5" customHeight="1">
      <c r="A946" s="92">
        <v>939</v>
      </c>
      <c r="B946" s="34"/>
      <c r="C946" s="35"/>
      <c r="D946" s="36"/>
      <c r="E946" s="35"/>
      <c r="F946" s="35"/>
      <c r="G946" s="35"/>
      <c r="H946" s="37"/>
      <c r="I946" s="38"/>
      <c r="J946" s="38"/>
      <c r="K946" s="39">
        <f t="shared" si="14"/>
      </c>
      <c r="L946" s="40">
        <f>IF($K$946="","",ROUNDDOWN(SMALL($J$946:$K$946,1),-2))</f>
      </c>
    </row>
    <row r="947" spans="1:12" ht="13.5" customHeight="1">
      <c r="A947" s="92">
        <v>940</v>
      </c>
      <c r="B947" s="34"/>
      <c r="C947" s="35"/>
      <c r="D947" s="36"/>
      <c r="E947" s="35"/>
      <c r="F947" s="35"/>
      <c r="G947" s="35"/>
      <c r="H947" s="37"/>
      <c r="I947" s="38"/>
      <c r="J947" s="38"/>
      <c r="K947" s="39">
        <f t="shared" si="14"/>
      </c>
      <c r="L947" s="40">
        <f>IF($K$947="","",ROUNDDOWN(SMALL($J$947:$K$947,1),-2))</f>
      </c>
    </row>
    <row r="948" spans="1:12" ht="13.5" customHeight="1">
      <c r="A948" s="92">
        <v>941</v>
      </c>
      <c r="B948" s="34"/>
      <c r="C948" s="35"/>
      <c r="D948" s="36"/>
      <c r="E948" s="35"/>
      <c r="F948" s="35"/>
      <c r="G948" s="35"/>
      <c r="H948" s="37"/>
      <c r="I948" s="38"/>
      <c r="J948" s="38"/>
      <c r="K948" s="39">
        <f t="shared" si="14"/>
      </c>
      <c r="L948" s="40">
        <f>IF($K$948="","",ROUNDDOWN(SMALL($J$948:$K$948,1),-2))</f>
      </c>
    </row>
    <row r="949" spans="1:12" ht="13.5" customHeight="1">
      <c r="A949" s="92">
        <v>942</v>
      </c>
      <c r="B949" s="34"/>
      <c r="C949" s="35"/>
      <c r="D949" s="36"/>
      <c r="E949" s="35"/>
      <c r="F949" s="35"/>
      <c r="G949" s="35"/>
      <c r="H949" s="37"/>
      <c r="I949" s="38"/>
      <c r="J949" s="38"/>
      <c r="K949" s="39">
        <f t="shared" si="14"/>
      </c>
      <c r="L949" s="40">
        <f>IF($K$949="","",ROUNDDOWN(SMALL($J$949:$K$949,1),-2))</f>
      </c>
    </row>
    <row r="950" spans="1:12" ht="13.5" customHeight="1">
      <c r="A950" s="92">
        <v>943</v>
      </c>
      <c r="B950" s="34"/>
      <c r="C950" s="35"/>
      <c r="D950" s="36"/>
      <c r="E950" s="35"/>
      <c r="F950" s="35"/>
      <c r="G950" s="35"/>
      <c r="H950" s="37"/>
      <c r="I950" s="38"/>
      <c r="J950" s="38"/>
      <c r="K950" s="39">
        <f t="shared" si="14"/>
      </c>
      <c r="L950" s="40">
        <f>IF($K$950="","",ROUNDDOWN(SMALL($J$950:$K$950,1),-2))</f>
      </c>
    </row>
    <row r="951" spans="1:12" ht="13.5" customHeight="1">
      <c r="A951" s="92">
        <v>944</v>
      </c>
      <c r="B951" s="34"/>
      <c r="C951" s="35"/>
      <c r="D951" s="36"/>
      <c r="E951" s="35"/>
      <c r="F951" s="35"/>
      <c r="G951" s="35"/>
      <c r="H951" s="37"/>
      <c r="I951" s="38"/>
      <c r="J951" s="38"/>
      <c r="K951" s="39">
        <f t="shared" si="14"/>
      </c>
      <c r="L951" s="40">
        <f>IF($K$951="","",ROUNDDOWN(SMALL($J$951:$K$951,1),-2))</f>
      </c>
    </row>
    <row r="952" spans="1:12" ht="13.5" customHeight="1">
      <c r="A952" s="92">
        <v>945</v>
      </c>
      <c r="B952" s="34"/>
      <c r="C952" s="35"/>
      <c r="D952" s="36"/>
      <c r="E952" s="35"/>
      <c r="F952" s="35"/>
      <c r="G952" s="35"/>
      <c r="H952" s="37"/>
      <c r="I952" s="38"/>
      <c r="J952" s="38"/>
      <c r="K952" s="39">
        <f t="shared" si="14"/>
      </c>
      <c r="L952" s="40">
        <f>IF($K$952="","",ROUNDDOWN(SMALL($J$952:$K$952,1),-2))</f>
      </c>
    </row>
    <row r="953" spans="1:12" ht="13.5" customHeight="1">
      <c r="A953" s="92">
        <v>946</v>
      </c>
      <c r="B953" s="34"/>
      <c r="C953" s="35"/>
      <c r="D953" s="36"/>
      <c r="E953" s="35"/>
      <c r="F953" s="35"/>
      <c r="G953" s="35"/>
      <c r="H953" s="37"/>
      <c r="I953" s="38"/>
      <c r="J953" s="38"/>
      <c r="K953" s="39">
        <f t="shared" si="14"/>
      </c>
      <c r="L953" s="40">
        <f>IF($K$953="","",ROUNDDOWN(SMALL($J$953:$K$953,1),-2))</f>
      </c>
    </row>
    <row r="954" spans="1:12" ht="13.5" customHeight="1">
      <c r="A954" s="92">
        <v>947</v>
      </c>
      <c r="B954" s="34"/>
      <c r="C954" s="35"/>
      <c r="D954" s="36"/>
      <c r="E954" s="35"/>
      <c r="F954" s="35"/>
      <c r="G954" s="35"/>
      <c r="H954" s="37"/>
      <c r="I954" s="38"/>
      <c r="J954" s="38"/>
      <c r="K954" s="39">
        <f t="shared" si="14"/>
      </c>
      <c r="L954" s="40">
        <f>IF($K$954="","",ROUNDDOWN(SMALL($J$954:$K$954,1),-2))</f>
      </c>
    </row>
    <row r="955" spans="1:12" ht="13.5" customHeight="1">
      <c r="A955" s="92">
        <v>948</v>
      </c>
      <c r="B955" s="34"/>
      <c r="C955" s="35"/>
      <c r="D955" s="36"/>
      <c r="E955" s="35"/>
      <c r="F955" s="35"/>
      <c r="G955" s="35"/>
      <c r="H955" s="37"/>
      <c r="I955" s="38"/>
      <c r="J955" s="38"/>
      <c r="K955" s="39">
        <f t="shared" si="14"/>
      </c>
      <c r="L955" s="40">
        <f>IF($K$955="","",ROUNDDOWN(SMALL($J$955:$K$955,1),-2))</f>
      </c>
    </row>
    <row r="956" spans="1:12" ht="13.5" customHeight="1">
      <c r="A956" s="92">
        <v>949</v>
      </c>
      <c r="B956" s="34"/>
      <c r="C956" s="35"/>
      <c r="D956" s="36"/>
      <c r="E956" s="35"/>
      <c r="F956" s="35"/>
      <c r="G956" s="35"/>
      <c r="H956" s="37"/>
      <c r="I956" s="38"/>
      <c r="J956" s="38"/>
      <c r="K956" s="39">
        <f t="shared" si="14"/>
      </c>
      <c r="L956" s="40">
        <f>IF($K$956="","",ROUNDDOWN(SMALL($J$956:$K$956,1),-2))</f>
      </c>
    </row>
    <row r="957" spans="1:12" ht="13.5" customHeight="1">
      <c r="A957" s="92">
        <v>950</v>
      </c>
      <c r="B957" s="34"/>
      <c r="C957" s="35"/>
      <c r="D957" s="36"/>
      <c r="E957" s="35"/>
      <c r="F957" s="35"/>
      <c r="G957" s="35"/>
      <c r="H957" s="37"/>
      <c r="I957" s="38"/>
      <c r="J957" s="38"/>
      <c r="K957" s="39">
        <f t="shared" si="14"/>
      </c>
      <c r="L957" s="40">
        <f>IF($K$957="","",ROUNDDOWN(SMALL($J$957:$K$957,1),-2))</f>
      </c>
    </row>
    <row r="958" spans="1:12" ht="13.5" customHeight="1">
      <c r="A958" s="92">
        <v>951</v>
      </c>
      <c r="B958" s="34"/>
      <c r="C958" s="35"/>
      <c r="D958" s="36"/>
      <c r="E958" s="35"/>
      <c r="F958" s="35"/>
      <c r="G958" s="35"/>
      <c r="H958" s="37"/>
      <c r="I958" s="38"/>
      <c r="J958" s="38"/>
      <c r="K958" s="39">
        <f t="shared" si="14"/>
      </c>
      <c r="L958" s="40">
        <f>IF($K$958="","",ROUNDDOWN(SMALL($J$958:$K$958,1),-2))</f>
      </c>
    </row>
    <row r="959" spans="1:12" ht="13.5" customHeight="1">
      <c r="A959" s="92">
        <v>952</v>
      </c>
      <c r="B959" s="34"/>
      <c r="C959" s="35"/>
      <c r="D959" s="36"/>
      <c r="E959" s="35"/>
      <c r="F959" s="35"/>
      <c r="G959" s="35"/>
      <c r="H959" s="37"/>
      <c r="I959" s="38"/>
      <c r="J959" s="38"/>
      <c r="K959" s="39">
        <f t="shared" si="14"/>
      </c>
      <c r="L959" s="40">
        <f>IF($K$959="","",ROUNDDOWN(SMALL($J$959:$K$959,1),-2))</f>
      </c>
    </row>
    <row r="960" spans="1:12" ht="13.5" customHeight="1">
      <c r="A960" s="92">
        <v>953</v>
      </c>
      <c r="B960" s="34"/>
      <c r="C960" s="35"/>
      <c r="D960" s="36"/>
      <c r="E960" s="35"/>
      <c r="F960" s="35"/>
      <c r="G960" s="35"/>
      <c r="H960" s="37"/>
      <c r="I960" s="38"/>
      <c r="J960" s="38"/>
      <c r="K960" s="39">
        <f t="shared" si="14"/>
      </c>
      <c r="L960" s="40">
        <f>IF($K$960="","",ROUNDDOWN(SMALL($J$960:$K$960,1),-2))</f>
      </c>
    </row>
    <row r="961" spans="1:12" ht="13.5" customHeight="1">
      <c r="A961" s="92">
        <v>954</v>
      </c>
      <c r="B961" s="34"/>
      <c r="C961" s="35"/>
      <c r="D961" s="36"/>
      <c r="E961" s="35"/>
      <c r="F961" s="35"/>
      <c r="G961" s="35"/>
      <c r="H961" s="37"/>
      <c r="I961" s="38"/>
      <c r="J961" s="38"/>
      <c r="K961" s="39">
        <f t="shared" si="14"/>
      </c>
      <c r="L961" s="40">
        <f>IF($K$961="","",ROUNDDOWN(SMALL($J$961:$K$961,1),-2))</f>
      </c>
    </row>
    <row r="962" spans="1:12" ht="13.5" customHeight="1">
      <c r="A962" s="92">
        <v>955</v>
      </c>
      <c r="B962" s="34"/>
      <c r="C962" s="35"/>
      <c r="D962" s="36"/>
      <c r="E962" s="35"/>
      <c r="F962" s="35"/>
      <c r="G962" s="35"/>
      <c r="H962" s="37"/>
      <c r="I962" s="38"/>
      <c r="J962" s="38"/>
      <c r="K962" s="39">
        <f t="shared" si="14"/>
      </c>
      <c r="L962" s="40">
        <f>IF($K$962="","",ROUNDDOWN(SMALL($J$962:$K$962,1),-2))</f>
      </c>
    </row>
    <row r="963" spans="1:12" ht="13.5" customHeight="1">
      <c r="A963" s="92">
        <v>956</v>
      </c>
      <c r="B963" s="34"/>
      <c r="C963" s="35"/>
      <c r="D963" s="36"/>
      <c r="E963" s="35"/>
      <c r="F963" s="35"/>
      <c r="G963" s="35"/>
      <c r="H963" s="37"/>
      <c r="I963" s="38"/>
      <c r="J963" s="38"/>
      <c r="K963" s="39">
        <f t="shared" si="14"/>
      </c>
      <c r="L963" s="40">
        <f>IF($K$963="","",ROUNDDOWN(SMALL($J$963:$K$963,1),-2))</f>
      </c>
    </row>
    <row r="964" spans="1:12" ht="13.5" customHeight="1">
      <c r="A964" s="92">
        <v>957</v>
      </c>
      <c r="B964" s="34"/>
      <c r="C964" s="35"/>
      <c r="D964" s="36"/>
      <c r="E964" s="35"/>
      <c r="F964" s="35"/>
      <c r="G964" s="35"/>
      <c r="H964" s="37"/>
      <c r="I964" s="38"/>
      <c r="J964" s="38"/>
      <c r="K964" s="39">
        <f t="shared" si="14"/>
      </c>
      <c r="L964" s="40">
        <f>IF($K$964="","",ROUNDDOWN(SMALL($J$964:$K$964,1),-2))</f>
      </c>
    </row>
    <row r="965" spans="1:12" ht="13.5" customHeight="1">
      <c r="A965" s="92">
        <v>958</v>
      </c>
      <c r="B965" s="34"/>
      <c r="C965" s="35"/>
      <c r="D965" s="36"/>
      <c r="E965" s="35"/>
      <c r="F965" s="35"/>
      <c r="G965" s="35"/>
      <c r="H965" s="37"/>
      <c r="I965" s="38"/>
      <c r="J965" s="38"/>
      <c r="K965" s="39">
        <f t="shared" si="14"/>
      </c>
      <c r="L965" s="40">
        <f>IF($K$965="","",ROUNDDOWN(SMALL($J$965:$K$965,1),-2))</f>
      </c>
    </row>
    <row r="966" spans="1:12" ht="13.5" customHeight="1">
      <c r="A966" s="92">
        <v>959</v>
      </c>
      <c r="B966" s="34"/>
      <c r="C966" s="35"/>
      <c r="D966" s="36"/>
      <c r="E966" s="35"/>
      <c r="F966" s="35"/>
      <c r="G966" s="35"/>
      <c r="H966" s="37"/>
      <c r="I966" s="38"/>
      <c r="J966" s="38"/>
      <c r="K966" s="39">
        <f t="shared" si="14"/>
      </c>
      <c r="L966" s="40">
        <f>IF($K$966="","",ROUNDDOWN(SMALL($J$966:$K$966,1),-2))</f>
      </c>
    </row>
    <row r="967" spans="1:12" ht="13.5" customHeight="1">
      <c r="A967" s="92">
        <v>960</v>
      </c>
      <c r="B967" s="34"/>
      <c r="C967" s="35"/>
      <c r="D967" s="36"/>
      <c r="E967" s="35"/>
      <c r="F967" s="35"/>
      <c r="G967" s="35"/>
      <c r="H967" s="37"/>
      <c r="I967" s="38"/>
      <c r="J967" s="38"/>
      <c r="K967" s="39">
        <f t="shared" si="14"/>
      </c>
      <c r="L967" s="40">
        <f>IF($K$967="","",ROUNDDOWN(SMALL($J$967:$K$967,1),-2))</f>
      </c>
    </row>
    <row r="968" spans="1:12" ht="13.5" customHeight="1">
      <c r="A968" s="92">
        <v>961</v>
      </c>
      <c r="B968" s="34"/>
      <c r="C968" s="35"/>
      <c r="D968" s="36"/>
      <c r="E968" s="35"/>
      <c r="F968" s="35"/>
      <c r="G968" s="35"/>
      <c r="H968" s="37"/>
      <c r="I968" s="38"/>
      <c r="J968" s="38"/>
      <c r="K968" s="39">
        <f t="shared" si="14"/>
      </c>
      <c r="L968" s="40">
        <f>IF($K$968="","",ROUNDDOWN(SMALL($J$968:$K$968,1),-2))</f>
      </c>
    </row>
    <row r="969" spans="1:12" ht="13.5" customHeight="1">
      <c r="A969" s="92">
        <v>962</v>
      </c>
      <c r="B969" s="34"/>
      <c r="C969" s="35"/>
      <c r="D969" s="36"/>
      <c r="E969" s="35"/>
      <c r="F969" s="35"/>
      <c r="G969" s="35"/>
      <c r="H969" s="37"/>
      <c r="I969" s="38"/>
      <c r="J969" s="38"/>
      <c r="K969" s="39">
        <f aca="true" t="shared" si="15" ref="K969:K1032">IF($I969="","",ROUNDDOWN($I969*30%,0))</f>
      </c>
      <c r="L969" s="40">
        <f>IF($K$969="","",ROUNDDOWN(SMALL($J$969:$K$969,1),-2))</f>
      </c>
    </row>
    <row r="970" spans="1:12" ht="13.5" customHeight="1">
      <c r="A970" s="92">
        <v>963</v>
      </c>
      <c r="B970" s="34"/>
      <c r="C970" s="35"/>
      <c r="D970" s="36"/>
      <c r="E970" s="35"/>
      <c r="F970" s="35"/>
      <c r="G970" s="35"/>
      <c r="H970" s="37"/>
      <c r="I970" s="38"/>
      <c r="J970" s="38"/>
      <c r="K970" s="39">
        <f t="shared" si="15"/>
      </c>
      <c r="L970" s="40">
        <f>IF($K$970="","",ROUNDDOWN(SMALL($J$970:$K$970,1),-2))</f>
      </c>
    </row>
    <row r="971" spans="1:12" ht="13.5" customHeight="1">
      <c r="A971" s="92">
        <v>964</v>
      </c>
      <c r="B971" s="34"/>
      <c r="C971" s="35"/>
      <c r="D971" s="36"/>
      <c r="E971" s="35"/>
      <c r="F971" s="35"/>
      <c r="G971" s="35"/>
      <c r="H971" s="37"/>
      <c r="I971" s="38"/>
      <c r="J971" s="38"/>
      <c r="K971" s="39">
        <f t="shared" si="15"/>
      </c>
      <c r="L971" s="40">
        <f>IF($K$971="","",ROUNDDOWN(SMALL($J$971:$K$971,1),-2))</f>
      </c>
    </row>
    <row r="972" spans="1:12" ht="13.5" customHeight="1">
      <c r="A972" s="92">
        <v>965</v>
      </c>
      <c r="B972" s="34"/>
      <c r="C972" s="35"/>
      <c r="D972" s="36"/>
      <c r="E972" s="35"/>
      <c r="F972" s="35"/>
      <c r="G972" s="35"/>
      <c r="H972" s="37"/>
      <c r="I972" s="38"/>
      <c r="J972" s="38"/>
      <c r="K972" s="39">
        <f t="shared" si="15"/>
      </c>
      <c r="L972" s="40">
        <f>IF($K$972="","",ROUNDDOWN(SMALL($J$972:$K$972,1),-2))</f>
      </c>
    </row>
    <row r="973" spans="1:12" ht="13.5" customHeight="1">
      <c r="A973" s="92">
        <v>966</v>
      </c>
      <c r="B973" s="34"/>
      <c r="C973" s="35"/>
      <c r="D973" s="36"/>
      <c r="E973" s="35"/>
      <c r="F973" s="35"/>
      <c r="G973" s="35"/>
      <c r="H973" s="37"/>
      <c r="I973" s="38"/>
      <c r="J973" s="38"/>
      <c r="K973" s="39">
        <f t="shared" si="15"/>
      </c>
      <c r="L973" s="40">
        <f>IF($K$973="","",ROUNDDOWN(SMALL($J$973:$K$973,1),-2))</f>
      </c>
    </row>
    <row r="974" spans="1:12" ht="13.5" customHeight="1">
      <c r="A974" s="92">
        <v>967</v>
      </c>
      <c r="B974" s="34"/>
      <c r="C974" s="35"/>
      <c r="D974" s="36"/>
      <c r="E974" s="35"/>
      <c r="F974" s="35"/>
      <c r="G974" s="35"/>
      <c r="H974" s="37"/>
      <c r="I974" s="38"/>
      <c r="J974" s="38"/>
      <c r="K974" s="39">
        <f t="shared" si="15"/>
      </c>
      <c r="L974" s="40">
        <f>IF($K$974="","",ROUNDDOWN(SMALL($J$974:$K$974,1),-2))</f>
      </c>
    </row>
    <row r="975" spans="1:12" ht="13.5" customHeight="1">
      <c r="A975" s="92">
        <v>968</v>
      </c>
      <c r="B975" s="34"/>
      <c r="C975" s="35"/>
      <c r="D975" s="36"/>
      <c r="E975" s="35"/>
      <c r="F975" s="35"/>
      <c r="G975" s="35"/>
      <c r="H975" s="37"/>
      <c r="I975" s="38"/>
      <c r="J975" s="38"/>
      <c r="K975" s="39">
        <f t="shared" si="15"/>
      </c>
      <c r="L975" s="40">
        <f>IF($K$975="","",ROUNDDOWN(SMALL($J$975:$K$975,1),-2))</f>
      </c>
    </row>
    <row r="976" spans="1:12" ht="13.5" customHeight="1">
      <c r="A976" s="92">
        <v>969</v>
      </c>
      <c r="B976" s="34"/>
      <c r="C976" s="35"/>
      <c r="D976" s="36"/>
      <c r="E976" s="35"/>
      <c r="F976" s="35"/>
      <c r="G976" s="35"/>
      <c r="H976" s="37"/>
      <c r="I976" s="38"/>
      <c r="J976" s="38"/>
      <c r="K976" s="39">
        <f t="shared" si="15"/>
      </c>
      <c r="L976" s="40">
        <f>IF($K$976="","",ROUNDDOWN(SMALL($J$976:$K$976,1),-2))</f>
      </c>
    </row>
    <row r="977" spans="1:12" ht="13.5" customHeight="1">
      <c r="A977" s="92">
        <v>970</v>
      </c>
      <c r="B977" s="34"/>
      <c r="C977" s="35"/>
      <c r="D977" s="36"/>
      <c r="E977" s="35"/>
      <c r="F977" s="35"/>
      <c r="G977" s="35"/>
      <c r="H977" s="37"/>
      <c r="I977" s="38"/>
      <c r="J977" s="38"/>
      <c r="K977" s="39">
        <f t="shared" si="15"/>
      </c>
      <c r="L977" s="40">
        <f>IF($K$977="","",ROUNDDOWN(SMALL($J$977:$K$977,1),-2))</f>
      </c>
    </row>
    <row r="978" spans="1:12" ht="13.5" customHeight="1">
      <c r="A978" s="92">
        <v>971</v>
      </c>
      <c r="B978" s="34"/>
      <c r="C978" s="35"/>
      <c r="D978" s="36"/>
      <c r="E978" s="35"/>
      <c r="F978" s="35"/>
      <c r="G978" s="35"/>
      <c r="H978" s="37"/>
      <c r="I978" s="38"/>
      <c r="J978" s="38"/>
      <c r="K978" s="39">
        <f t="shared" si="15"/>
      </c>
      <c r="L978" s="40">
        <f>IF($K$978="","",ROUNDDOWN(SMALL($J$978:$K$978,1),-2))</f>
      </c>
    </row>
    <row r="979" spans="1:12" ht="13.5" customHeight="1">
      <c r="A979" s="92">
        <v>972</v>
      </c>
      <c r="B979" s="34"/>
      <c r="C979" s="35"/>
      <c r="D979" s="36"/>
      <c r="E979" s="35"/>
      <c r="F979" s="35"/>
      <c r="G979" s="35"/>
      <c r="H979" s="37"/>
      <c r="I979" s="38"/>
      <c r="J979" s="38"/>
      <c r="K979" s="39">
        <f t="shared" si="15"/>
      </c>
      <c r="L979" s="40">
        <f>IF($K$979="","",ROUNDDOWN(SMALL($J$979:$K$979,1),-2))</f>
      </c>
    </row>
    <row r="980" spans="1:12" ht="13.5" customHeight="1">
      <c r="A980" s="92">
        <v>973</v>
      </c>
      <c r="B980" s="34"/>
      <c r="C980" s="35"/>
      <c r="D980" s="36"/>
      <c r="E980" s="35"/>
      <c r="F980" s="35"/>
      <c r="G980" s="35"/>
      <c r="H980" s="37"/>
      <c r="I980" s="38"/>
      <c r="J980" s="38"/>
      <c r="K980" s="39">
        <f t="shared" si="15"/>
      </c>
      <c r="L980" s="40">
        <f>IF($K$980="","",ROUNDDOWN(SMALL($J$980:$K$980,1),-2))</f>
      </c>
    </row>
    <row r="981" spans="1:12" ht="13.5" customHeight="1">
      <c r="A981" s="92">
        <v>974</v>
      </c>
      <c r="B981" s="34"/>
      <c r="C981" s="35"/>
      <c r="D981" s="36"/>
      <c r="E981" s="35"/>
      <c r="F981" s="35"/>
      <c r="G981" s="35"/>
      <c r="H981" s="37"/>
      <c r="I981" s="38"/>
      <c r="J981" s="38"/>
      <c r="K981" s="39">
        <f t="shared" si="15"/>
      </c>
      <c r="L981" s="40">
        <f>IF($K$981="","",ROUNDDOWN(SMALL($J$981:$K$981,1),-2))</f>
      </c>
    </row>
    <row r="982" spans="1:12" ht="13.5" customHeight="1">
      <c r="A982" s="92">
        <v>975</v>
      </c>
      <c r="B982" s="34"/>
      <c r="C982" s="35"/>
      <c r="D982" s="36"/>
      <c r="E982" s="35"/>
      <c r="F982" s="35"/>
      <c r="G982" s="35"/>
      <c r="H982" s="37"/>
      <c r="I982" s="38"/>
      <c r="J982" s="38"/>
      <c r="K982" s="39">
        <f t="shared" si="15"/>
      </c>
      <c r="L982" s="40">
        <f>IF($K$982="","",ROUNDDOWN(SMALL($J$982:$K$982,1),-2))</f>
      </c>
    </row>
    <row r="983" spans="1:12" ht="13.5" customHeight="1">
      <c r="A983" s="92">
        <v>976</v>
      </c>
      <c r="B983" s="34"/>
      <c r="C983" s="35"/>
      <c r="D983" s="36"/>
      <c r="E983" s="35"/>
      <c r="F983" s="35"/>
      <c r="G983" s="35"/>
      <c r="H983" s="37"/>
      <c r="I983" s="38"/>
      <c r="J983" s="38"/>
      <c r="K983" s="39">
        <f t="shared" si="15"/>
      </c>
      <c r="L983" s="40">
        <f>IF($K$983="","",ROUNDDOWN(SMALL($J$983:$K$983,1),-2))</f>
      </c>
    </row>
    <row r="984" spans="1:12" ht="13.5" customHeight="1">
      <c r="A984" s="92">
        <v>977</v>
      </c>
      <c r="B984" s="34"/>
      <c r="C984" s="35"/>
      <c r="D984" s="36"/>
      <c r="E984" s="35"/>
      <c r="F984" s="35"/>
      <c r="G984" s="35"/>
      <c r="H984" s="37"/>
      <c r="I984" s="38"/>
      <c r="J984" s="38"/>
      <c r="K984" s="39">
        <f t="shared" si="15"/>
      </c>
      <c r="L984" s="40">
        <f>IF($K$984="","",ROUNDDOWN(SMALL($J$984:$K$984,1),-2))</f>
      </c>
    </row>
    <row r="985" spans="1:12" ht="13.5" customHeight="1">
      <c r="A985" s="92">
        <v>978</v>
      </c>
      <c r="B985" s="34"/>
      <c r="C985" s="35"/>
      <c r="D985" s="36"/>
      <c r="E985" s="35"/>
      <c r="F985" s="35"/>
      <c r="G985" s="35"/>
      <c r="H985" s="37"/>
      <c r="I985" s="38"/>
      <c r="J985" s="38"/>
      <c r="K985" s="39">
        <f t="shared" si="15"/>
      </c>
      <c r="L985" s="40">
        <f>IF($K$985="","",ROUNDDOWN(SMALL($J$985:$K$985,1),-2))</f>
      </c>
    </row>
    <row r="986" spans="1:12" ht="13.5" customHeight="1">
      <c r="A986" s="92">
        <v>979</v>
      </c>
      <c r="B986" s="34"/>
      <c r="C986" s="35"/>
      <c r="D986" s="36"/>
      <c r="E986" s="35"/>
      <c r="F986" s="35"/>
      <c r="G986" s="35"/>
      <c r="H986" s="37"/>
      <c r="I986" s="38"/>
      <c r="J986" s="38"/>
      <c r="K986" s="39">
        <f t="shared" si="15"/>
      </c>
      <c r="L986" s="40">
        <f>IF($K$986="","",ROUNDDOWN(SMALL($J$986:$K$986,1),-2))</f>
      </c>
    </row>
    <row r="987" spans="1:12" ht="13.5" customHeight="1">
      <c r="A987" s="92">
        <v>980</v>
      </c>
      <c r="B987" s="34"/>
      <c r="C987" s="35"/>
      <c r="D987" s="36"/>
      <c r="E987" s="35"/>
      <c r="F987" s="35"/>
      <c r="G987" s="35"/>
      <c r="H987" s="37"/>
      <c r="I987" s="38"/>
      <c r="J987" s="38"/>
      <c r="K987" s="39">
        <f t="shared" si="15"/>
      </c>
      <c r="L987" s="40">
        <f>IF($K$987="","",ROUNDDOWN(SMALL($J$987:$K$987,1),-2))</f>
      </c>
    </row>
    <row r="988" spans="1:12" ht="13.5" customHeight="1">
      <c r="A988" s="92">
        <v>981</v>
      </c>
      <c r="B988" s="34"/>
      <c r="C988" s="35"/>
      <c r="D988" s="36"/>
      <c r="E988" s="35"/>
      <c r="F988" s="35"/>
      <c r="G988" s="35"/>
      <c r="H988" s="37"/>
      <c r="I988" s="38"/>
      <c r="J988" s="38"/>
      <c r="K988" s="39">
        <f t="shared" si="15"/>
      </c>
      <c r="L988" s="40">
        <f>IF($K$988="","",ROUNDDOWN(SMALL($J$988:$K$988,1),-2))</f>
      </c>
    </row>
    <row r="989" spans="1:12" ht="13.5" customHeight="1">
      <c r="A989" s="92">
        <v>982</v>
      </c>
      <c r="B989" s="34"/>
      <c r="C989" s="35"/>
      <c r="D989" s="36"/>
      <c r="E989" s="35"/>
      <c r="F989" s="35"/>
      <c r="G989" s="35"/>
      <c r="H989" s="37"/>
      <c r="I989" s="38"/>
      <c r="J989" s="38"/>
      <c r="K989" s="39">
        <f t="shared" si="15"/>
      </c>
      <c r="L989" s="40">
        <f>IF($K$989="","",ROUNDDOWN(SMALL($J$989:$K$989,1),-2))</f>
      </c>
    </row>
    <row r="990" spans="1:12" ht="13.5" customHeight="1">
      <c r="A990" s="92">
        <v>983</v>
      </c>
      <c r="B990" s="34"/>
      <c r="C990" s="35"/>
      <c r="D990" s="36"/>
      <c r="E990" s="35"/>
      <c r="F990" s="35"/>
      <c r="G990" s="35"/>
      <c r="H990" s="37"/>
      <c r="I990" s="38"/>
      <c r="J990" s="38"/>
      <c r="K990" s="39">
        <f t="shared" si="15"/>
      </c>
      <c r="L990" s="40">
        <f>IF($K$990="","",ROUNDDOWN(SMALL($J$990:$K$990,1),-2))</f>
      </c>
    </row>
    <row r="991" spans="1:12" ht="13.5" customHeight="1">
      <c r="A991" s="92">
        <v>984</v>
      </c>
      <c r="B991" s="34"/>
      <c r="C991" s="35"/>
      <c r="D991" s="36"/>
      <c r="E991" s="35"/>
      <c r="F991" s="35"/>
      <c r="G991" s="35"/>
      <c r="H991" s="37"/>
      <c r="I991" s="38"/>
      <c r="J991" s="38"/>
      <c r="K991" s="39">
        <f t="shared" si="15"/>
      </c>
      <c r="L991" s="40">
        <f>IF($K$991="","",ROUNDDOWN(SMALL($J$991:$K$991,1),-2))</f>
      </c>
    </row>
    <row r="992" spans="1:12" ht="13.5" customHeight="1">
      <c r="A992" s="92">
        <v>985</v>
      </c>
      <c r="B992" s="34"/>
      <c r="C992" s="35"/>
      <c r="D992" s="36"/>
      <c r="E992" s="35"/>
      <c r="F992" s="35"/>
      <c r="G992" s="35"/>
      <c r="H992" s="37"/>
      <c r="I992" s="38"/>
      <c r="J992" s="38"/>
      <c r="K992" s="39">
        <f t="shared" si="15"/>
      </c>
      <c r="L992" s="40">
        <f>IF($K$992="","",ROUNDDOWN(SMALL($J$992:$K$992,1),-2))</f>
      </c>
    </row>
    <row r="993" spans="1:12" ht="13.5" customHeight="1">
      <c r="A993" s="92">
        <v>986</v>
      </c>
      <c r="B993" s="34"/>
      <c r="C993" s="35"/>
      <c r="D993" s="36"/>
      <c r="E993" s="35"/>
      <c r="F993" s="35"/>
      <c r="G993" s="35"/>
      <c r="H993" s="37"/>
      <c r="I993" s="38"/>
      <c r="J993" s="38"/>
      <c r="K993" s="39">
        <f t="shared" si="15"/>
      </c>
      <c r="L993" s="40">
        <f>IF($K$993="","",ROUNDDOWN(SMALL($J$993:$K$993,1),-2))</f>
      </c>
    </row>
    <row r="994" spans="1:12" ht="13.5" customHeight="1">
      <c r="A994" s="92">
        <v>987</v>
      </c>
      <c r="B994" s="34"/>
      <c r="C994" s="35"/>
      <c r="D994" s="36"/>
      <c r="E994" s="35"/>
      <c r="F994" s="35"/>
      <c r="G994" s="35"/>
      <c r="H994" s="37"/>
      <c r="I994" s="38"/>
      <c r="J994" s="38"/>
      <c r="K994" s="39">
        <f t="shared" si="15"/>
      </c>
      <c r="L994" s="40">
        <f>IF($K$994="","",ROUNDDOWN(SMALL($J$994:$K$994,1),-2))</f>
      </c>
    </row>
    <row r="995" spans="1:12" ht="13.5" customHeight="1">
      <c r="A995" s="92">
        <v>988</v>
      </c>
      <c r="B995" s="34"/>
      <c r="C995" s="35"/>
      <c r="D995" s="36"/>
      <c r="E995" s="35"/>
      <c r="F995" s="35"/>
      <c r="G995" s="35"/>
      <c r="H995" s="37"/>
      <c r="I995" s="38"/>
      <c r="J995" s="38"/>
      <c r="K995" s="39">
        <f t="shared" si="15"/>
      </c>
      <c r="L995" s="40">
        <f>IF($K$995="","",ROUNDDOWN(SMALL($J$995:$K$995,1),-2))</f>
      </c>
    </row>
    <row r="996" spans="1:12" ht="13.5" customHeight="1">
      <c r="A996" s="92">
        <v>989</v>
      </c>
      <c r="B996" s="34"/>
      <c r="C996" s="35"/>
      <c r="D996" s="36"/>
      <c r="E996" s="35"/>
      <c r="F996" s="35"/>
      <c r="G996" s="35"/>
      <c r="H996" s="37"/>
      <c r="I996" s="38"/>
      <c r="J996" s="38"/>
      <c r="K996" s="39">
        <f t="shared" si="15"/>
      </c>
      <c r="L996" s="40">
        <f>IF($K$996="","",ROUNDDOWN(SMALL($J$996:$K$996,1),-2))</f>
      </c>
    </row>
    <row r="997" spans="1:12" ht="13.5" customHeight="1">
      <c r="A997" s="92">
        <v>990</v>
      </c>
      <c r="B997" s="34"/>
      <c r="C997" s="35"/>
      <c r="D997" s="36"/>
      <c r="E997" s="35"/>
      <c r="F997" s="35"/>
      <c r="G997" s="35"/>
      <c r="H997" s="37"/>
      <c r="I997" s="38"/>
      <c r="J997" s="38"/>
      <c r="K997" s="39">
        <f t="shared" si="15"/>
      </c>
      <c r="L997" s="40">
        <f>IF($K$997="","",ROUNDDOWN(SMALL($J$997:$K$997,1),-2))</f>
      </c>
    </row>
    <row r="998" spans="1:12" ht="13.5" customHeight="1">
      <c r="A998" s="92">
        <v>991</v>
      </c>
      <c r="B998" s="34"/>
      <c r="C998" s="35"/>
      <c r="D998" s="36"/>
      <c r="E998" s="35"/>
      <c r="F998" s="35"/>
      <c r="G998" s="35"/>
      <c r="H998" s="37"/>
      <c r="I998" s="38"/>
      <c r="J998" s="38"/>
      <c r="K998" s="39">
        <f t="shared" si="15"/>
      </c>
      <c r="L998" s="40">
        <f>IF($K$998="","",ROUNDDOWN(SMALL($J$998:$K$998,1),-2))</f>
      </c>
    </row>
    <row r="999" spans="1:12" ht="13.5" customHeight="1">
      <c r="A999" s="92">
        <v>992</v>
      </c>
      <c r="B999" s="34"/>
      <c r="C999" s="35"/>
      <c r="D999" s="36"/>
      <c r="E999" s="35"/>
      <c r="F999" s="35"/>
      <c r="G999" s="35"/>
      <c r="H999" s="37"/>
      <c r="I999" s="38"/>
      <c r="J999" s="38"/>
      <c r="K999" s="39">
        <f t="shared" si="15"/>
      </c>
      <c r="L999" s="40">
        <f>IF($K$999="","",ROUNDDOWN(SMALL($J$999:$K$999,1),-2))</f>
      </c>
    </row>
    <row r="1000" spans="1:12" ht="13.5" customHeight="1">
      <c r="A1000" s="92">
        <v>993</v>
      </c>
      <c r="B1000" s="34"/>
      <c r="C1000" s="35"/>
      <c r="D1000" s="36"/>
      <c r="E1000" s="35"/>
      <c r="F1000" s="35"/>
      <c r="G1000" s="35"/>
      <c r="H1000" s="37"/>
      <c r="I1000" s="38"/>
      <c r="J1000" s="38"/>
      <c r="K1000" s="39">
        <f t="shared" si="15"/>
      </c>
      <c r="L1000" s="40">
        <f>IF($K$1000="","",ROUNDDOWN(SMALL($J$1000:$K$1000,1),-2))</f>
      </c>
    </row>
    <row r="1001" spans="1:12" ht="13.5" customHeight="1">
      <c r="A1001" s="92">
        <v>994</v>
      </c>
      <c r="B1001" s="34"/>
      <c r="C1001" s="35"/>
      <c r="D1001" s="36"/>
      <c r="E1001" s="35"/>
      <c r="F1001" s="35"/>
      <c r="G1001" s="35"/>
      <c r="H1001" s="37"/>
      <c r="I1001" s="38"/>
      <c r="J1001" s="38"/>
      <c r="K1001" s="39">
        <f t="shared" si="15"/>
      </c>
      <c r="L1001" s="40">
        <f>IF($K$1001="","",ROUNDDOWN(SMALL($J$1001:$K$1001,1),-2))</f>
      </c>
    </row>
    <row r="1002" spans="1:12" ht="13.5" customHeight="1">
      <c r="A1002" s="92">
        <v>995</v>
      </c>
      <c r="B1002" s="34"/>
      <c r="C1002" s="35"/>
      <c r="D1002" s="36"/>
      <c r="E1002" s="35"/>
      <c r="F1002" s="35"/>
      <c r="G1002" s="35"/>
      <c r="H1002" s="37"/>
      <c r="I1002" s="38"/>
      <c r="J1002" s="38"/>
      <c r="K1002" s="39">
        <f t="shared" si="15"/>
      </c>
      <c r="L1002" s="40">
        <f>IF($K$1002="","",ROUNDDOWN(SMALL($J$1002:$K$1002,1),-2))</f>
      </c>
    </row>
    <row r="1003" spans="1:12" ht="13.5" customHeight="1">
      <c r="A1003" s="92">
        <v>996</v>
      </c>
      <c r="B1003" s="34"/>
      <c r="C1003" s="35"/>
      <c r="D1003" s="36"/>
      <c r="E1003" s="35"/>
      <c r="F1003" s="35"/>
      <c r="G1003" s="35"/>
      <c r="H1003" s="37"/>
      <c r="I1003" s="38"/>
      <c r="J1003" s="38"/>
      <c r="K1003" s="39">
        <f t="shared" si="15"/>
      </c>
      <c r="L1003" s="40">
        <f>IF($K$1003="","",ROUNDDOWN(SMALL($J$1003:$K$1003,1),-2))</f>
      </c>
    </row>
    <row r="1004" spans="1:12" ht="13.5" customHeight="1">
      <c r="A1004" s="92">
        <v>997</v>
      </c>
      <c r="B1004" s="34"/>
      <c r="C1004" s="35"/>
      <c r="D1004" s="36"/>
      <c r="E1004" s="35"/>
      <c r="F1004" s="35"/>
      <c r="G1004" s="35"/>
      <c r="H1004" s="37"/>
      <c r="I1004" s="38"/>
      <c r="J1004" s="38"/>
      <c r="K1004" s="39">
        <f t="shared" si="15"/>
      </c>
      <c r="L1004" s="40">
        <f>IF($K$1004="","",ROUNDDOWN(SMALL($J$1004:$K$1004,1),-2))</f>
      </c>
    </row>
    <row r="1005" spans="1:12" ht="13.5" customHeight="1">
      <c r="A1005" s="92">
        <v>998</v>
      </c>
      <c r="B1005" s="34"/>
      <c r="C1005" s="35"/>
      <c r="D1005" s="36"/>
      <c r="E1005" s="35"/>
      <c r="F1005" s="35"/>
      <c r="G1005" s="35"/>
      <c r="H1005" s="37"/>
      <c r="I1005" s="38"/>
      <c r="J1005" s="38"/>
      <c r="K1005" s="39">
        <f t="shared" si="15"/>
      </c>
      <c r="L1005" s="40">
        <f>IF($K$1005="","",ROUNDDOWN(SMALL($J$1005:$K$1005,1),-2))</f>
      </c>
    </row>
    <row r="1006" spans="1:12" ht="13.5" customHeight="1">
      <c r="A1006" s="92">
        <v>999</v>
      </c>
      <c r="B1006" s="34"/>
      <c r="C1006" s="35"/>
      <c r="D1006" s="36"/>
      <c r="E1006" s="35"/>
      <c r="F1006" s="35"/>
      <c r="G1006" s="35"/>
      <c r="H1006" s="37"/>
      <c r="I1006" s="38"/>
      <c r="J1006" s="38"/>
      <c r="K1006" s="39">
        <f t="shared" si="15"/>
      </c>
      <c r="L1006" s="40">
        <f>IF($K$1006="","",ROUNDDOWN(SMALL($J$1006:$K$1006,1),-2))</f>
      </c>
    </row>
    <row r="1007" spans="1:12" ht="13.5" customHeight="1">
      <c r="A1007" s="92">
        <v>1000</v>
      </c>
      <c r="B1007" s="34"/>
      <c r="C1007" s="35"/>
      <c r="D1007" s="36"/>
      <c r="E1007" s="35"/>
      <c r="F1007" s="35"/>
      <c r="G1007" s="35"/>
      <c r="H1007" s="37"/>
      <c r="I1007" s="38"/>
      <c r="J1007" s="38"/>
      <c r="K1007" s="39">
        <f t="shared" si="15"/>
      </c>
      <c r="L1007" s="40">
        <f>IF($K$1007="","",ROUNDDOWN(SMALL($J$1007:$K$1007,1),-2))</f>
      </c>
    </row>
    <row r="1008" spans="1:12" ht="13.5" customHeight="1">
      <c r="A1008" s="92">
        <v>1001</v>
      </c>
      <c r="B1008" s="34"/>
      <c r="C1008" s="35"/>
      <c r="D1008" s="36"/>
      <c r="E1008" s="35"/>
      <c r="F1008" s="35"/>
      <c r="G1008" s="35"/>
      <c r="H1008" s="37"/>
      <c r="I1008" s="38"/>
      <c r="J1008" s="38"/>
      <c r="K1008" s="39">
        <f t="shared" si="15"/>
      </c>
      <c r="L1008" s="40">
        <f>IF($K$1008="","",ROUNDDOWN(SMALL($J$1008:$K$1008,1),-2))</f>
      </c>
    </row>
    <row r="1009" spans="1:12" ht="13.5" customHeight="1">
      <c r="A1009" s="92">
        <v>1002</v>
      </c>
      <c r="B1009" s="34"/>
      <c r="C1009" s="35"/>
      <c r="D1009" s="36"/>
      <c r="E1009" s="35"/>
      <c r="F1009" s="35"/>
      <c r="G1009" s="35"/>
      <c r="H1009" s="37"/>
      <c r="I1009" s="38"/>
      <c r="J1009" s="38"/>
      <c r="K1009" s="39">
        <f t="shared" si="15"/>
      </c>
      <c r="L1009" s="40">
        <f>IF($K$1009="","",ROUNDDOWN(SMALL($J$1009:$K$1009,1),-2))</f>
      </c>
    </row>
    <row r="1010" spans="1:12" ht="13.5" customHeight="1">
      <c r="A1010" s="92">
        <v>1003</v>
      </c>
      <c r="B1010" s="34"/>
      <c r="C1010" s="35"/>
      <c r="D1010" s="36"/>
      <c r="E1010" s="35"/>
      <c r="F1010" s="35"/>
      <c r="G1010" s="35"/>
      <c r="H1010" s="37"/>
      <c r="I1010" s="38"/>
      <c r="J1010" s="38"/>
      <c r="K1010" s="39">
        <f t="shared" si="15"/>
      </c>
      <c r="L1010" s="40">
        <f>IF($K$1010="","",ROUNDDOWN(SMALL($J$1010:$K$1010,1),-2))</f>
      </c>
    </row>
    <row r="1011" spans="1:12" ht="13.5" customHeight="1">
      <c r="A1011" s="92">
        <v>1004</v>
      </c>
      <c r="B1011" s="34"/>
      <c r="C1011" s="35"/>
      <c r="D1011" s="36"/>
      <c r="E1011" s="35"/>
      <c r="F1011" s="35"/>
      <c r="G1011" s="35"/>
      <c r="H1011" s="37"/>
      <c r="I1011" s="38"/>
      <c r="J1011" s="38"/>
      <c r="K1011" s="39">
        <f t="shared" si="15"/>
      </c>
      <c r="L1011" s="40">
        <f>IF($K$1011="","",ROUNDDOWN(SMALL($J$1011:$K$1011,1),-2))</f>
      </c>
    </row>
    <row r="1012" spans="1:12" ht="13.5" customHeight="1">
      <c r="A1012" s="92">
        <v>1005</v>
      </c>
      <c r="B1012" s="34"/>
      <c r="C1012" s="35"/>
      <c r="D1012" s="36"/>
      <c r="E1012" s="35"/>
      <c r="F1012" s="35"/>
      <c r="G1012" s="35"/>
      <c r="H1012" s="37"/>
      <c r="I1012" s="38"/>
      <c r="J1012" s="38"/>
      <c r="K1012" s="39">
        <f t="shared" si="15"/>
      </c>
      <c r="L1012" s="40">
        <f>IF($K$1012="","",ROUNDDOWN(SMALL($J$1012:$K$1012,1),-2))</f>
      </c>
    </row>
    <row r="1013" spans="1:12" ht="13.5" customHeight="1">
      <c r="A1013" s="92">
        <v>1006</v>
      </c>
      <c r="B1013" s="34"/>
      <c r="C1013" s="35"/>
      <c r="D1013" s="36"/>
      <c r="E1013" s="35"/>
      <c r="F1013" s="35"/>
      <c r="G1013" s="35"/>
      <c r="H1013" s="37"/>
      <c r="I1013" s="38"/>
      <c r="J1013" s="38"/>
      <c r="K1013" s="39">
        <f t="shared" si="15"/>
      </c>
      <c r="L1013" s="40">
        <f>IF($K$1013="","",ROUNDDOWN(SMALL($J$1013:$K$1013,1),-2))</f>
      </c>
    </row>
    <row r="1014" spans="1:12" ht="13.5" customHeight="1">
      <c r="A1014" s="92">
        <v>1007</v>
      </c>
      <c r="B1014" s="34"/>
      <c r="C1014" s="35"/>
      <c r="D1014" s="36"/>
      <c r="E1014" s="35"/>
      <c r="F1014" s="35"/>
      <c r="G1014" s="35"/>
      <c r="H1014" s="37"/>
      <c r="I1014" s="38"/>
      <c r="J1014" s="38"/>
      <c r="K1014" s="39">
        <f t="shared" si="15"/>
      </c>
      <c r="L1014" s="40">
        <f>IF($K$1014="","",ROUNDDOWN(SMALL($J$1014:$K$1014,1),-2))</f>
      </c>
    </row>
    <row r="1015" spans="1:12" ht="13.5" customHeight="1">
      <c r="A1015" s="92">
        <v>1008</v>
      </c>
      <c r="B1015" s="34"/>
      <c r="C1015" s="35"/>
      <c r="D1015" s="36"/>
      <c r="E1015" s="35"/>
      <c r="F1015" s="35"/>
      <c r="G1015" s="35"/>
      <c r="H1015" s="37"/>
      <c r="I1015" s="38"/>
      <c r="J1015" s="38"/>
      <c r="K1015" s="39">
        <f t="shared" si="15"/>
      </c>
      <c r="L1015" s="40">
        <f>IF($K$1015="","",ROUNDDOWN(SMALL($J$1015:$K$1015,1),-2))</f>
      </c>
    </row>
    <row r="1016" spans="1:12" ht="13.5" customHeight="1">
      <c r="A1016" s="92">
        <v>1009</v>
      </c>
      <c r="B1016" s="34"/>
      <c r="C1016" s="35"/>
      <c r="D1016" s="36"/>
      <c r="E1016" s="35"/>
      <c r="F1016" s="35"/>
      <c r="G1016" s="35"/>
      <c r="H1016" s="37"/>
      <c r="I1016" s="38"/>
      <c r="J1016" s="38"/>
      <c r="K1016" s="39">
        <f t="shared" si="15"/>
      </c>
      <c r="L1016" s="40">
        <f>IF($K$1016="","",ROUNDDOWN(SMALL($J$1016:$K$1016,1),-2))</f>
      </c>
    </row>
    <row r="1017" spans="1:12" ht="13.5" customHeight="1">
      <c r="A1017" s="92">
        <v>1010</v>
      </c>
      <c r="B1017" s="34"/>
      <c r="C1017" s="35"/>
      <c r="D1017" s="36"/>
      <c r="E1017" s="35"/>
      <c r="F1017" s="35"/>
      <c r="G1017" s="35"/>
      <c r="H1017" s="37"/>
      <c r="I1017" s="38"/>
      <c r="J1017" s="38"/>
      <c r="K1017" s="39">
        <f t="shared" si="15"/>
      </c>
      <c r="L1017" s="40">
        <f>IF($K$1017="","",ROUNDDOWN(SMALL($J$1017:$K$1017,1),-2))</f>
      </c>
    </row>
    <row r="1018" spans="1:12" ht="13.5" customHeight="1">
      <c r="A1018" s="92">
        <v>1011</v>
      </c>
      <c r="B1018" s="34"/>
      <c r="C1018" s="35"/>
      <c r="D1018" s="36"/>
      <c r="E1018" s="35"/>
      <c r="F1018" s="35"/>
      <c r="G1018" s="35"/>
      <c r="H1018" s="37"/>
      <c r="I1018" s="38"/>
      <c r="J1018" s="38"/>
      <c r="K1018" s="39">
        <f t="shared" si="15"/>
      </c>
      <c r="L1018" s="40">
        <f>IF($K$1018="","",ROUNDDOWN(SMALL($J$1018:$K$1018,1),-2))</f>
      </c>
    </row>
    <row r="1019" spans="1:12" ht="13.5" customHeight="1">
      <c r="A1019" s="92">
        <v>1012</v>
      </c>
      <c r="B1019" s="34"/>
      <c r="C1019" s="35"/>
      <c r="D1019" s="36"/>
      <c r="E1019" s="35"/>
      <c r="F1019" s="35"/>
      <c r="G1019" s="35"/>
      <c r="H1019" s="37"/>
      <c r="I1019" s="38"/>
      <c r="J1019" s="38"/>
      <c r="K1019" s="39">
        <f t="shared" si="15"/>
      </c>
      <c r="L1019" s="40">
        <f>IF($K$1019="","",ROUNDDOWN(SMALL($J$1019:$K$1019,1),-2))</f>
      </c>
    </row>
    <row r="1020" spans="1:12" ht="13.5" customHeight="1">
      <c r="A1020" s="92">
        <v>1013</v>
      </c>
      <c r="B1020" s="34"/>
      <c r="C1020" s="35"/>
      <c r="D1020" s="36"/>
      <c r="E1020" s="35"/>
      <c r="F1020" s="35"/>
      <c r="G1020" s="35"/>
      <c r="H1020" s="37"/>
      <c r="I1020" s="38"/>
      <c r="J1020" s="38"/>
      <c r="K1020" s="39">
        <f t="shared" si="15"/>
      </c>
      <c r="L1020" s="40">
        <f>IF($K$1020="","",ROUNDDOWN(SMALL($J$1020:$K$1020,1),-2))</f>
      </c>
    </row>
    <row r="1021" spans="1:12" ht="13.5" customHeight="1">
      <c r="A1021" s="92">
        <v>1014</v>
      </c>
      <c r="B1021" s="34"/>
      <c r="C1021" s="35"/>
      <c r="D1021" s="36"/>
      <c r="E1021" s="35"/>
      <c r="F1021" s="35"/>
      <c r="G1021" s="35"/>
      <c r="H1021" s="37"/>
      <c r="I1021" s="38"/>
      <c r="J1021" s="38"/>
      <c r="K1021" s="39">
        <f t="shared" si="15"/>
      </c>
      <c r="L1021" s="40">
        <f>IF($K$1021="","",ROUNDDOWN(SMALL($J$1021:$K$1021,1),-2))</f>
      </c>
    </row>
    <row r="1022" spans="1:12" ht="13.5" customHeight="1">
      <c r="A1022" s="92">
        <v>1015</v>
      </c>
      <c r="B1022" s="34"/>
      <c r="C1022" s="35"/>
      <c r="D1022" s="36"/>
      <c r="E1022" s="35"/>
      <c r="F1022" s="35"/>
      <c r="G1022" s="35"/>
      <c r="H1022" s="37"/>
      <c r="I1022" s="38"/>
      <c r="J1022" s="38"/>
      <c r="K1022" s="39">
        <f t="shared" si="15"/>
      </c>
      <c r="L1022" s="40">
        <f>IF($K$1022="","",ROUNDDOWN(SMALL($J$1022:$K$1022,1),-2))</f>
      </c>
    </row>
    <row r="1023" spans="1:12" ht="13.5" customHeight="1">
      <c r="A1023" s="92">
        <v>1016</v>
      </c>
      <c r="B1023" s="34"/>
      <c r="C1023" s="35"/>
      <c r="D1023" s="36"/>
      <c r="E1023" s="35"/>
      <c r="F1023" s="35"/>
      <c r="G1023" s="35"/>
      <c r="H1023" s="37"/>
      <c r="I1023" s="38"/>
      <c r="J1023" s="38"/>
      <c r="K1023" s="39">
        <f t="shared" si="15"/>
      </c>
      <c r="L1023" s="40">
        <f>IF($K$1023="","",ROUNDDOWN(SMALL($J$1023:$K$1023,1),-2))</f>
      </c>
    </row>
    <row r="1024" spans="1:12" ht="13.5" customHeight="1">
      <c r="A1024" s="92">
        <v>1017</v>
      </c>
      <c r="B1024" s="34"/>
      <c r="C1024" s="35"/>
      <c r="D1024" s="36"/>
      <c r="E1024" s="35"/>
      <c r="F1024" s="35"/>
      <c r="G1024" s="35"/>
      <c r="H1024" s="37"/>
      <c r="I1024" s="38"/>
      <c r="J1024" s="38"/>
      <c r="K1024" s="39">
        <f t="shared" si="15"/>
      </c>
      <c r="L1024" s="40">
        <f>IF($K$1024="","",ROUNDDOWN(SMALL($J$1024:$K$1024,1),-2))</f>
      </c>
    </row>
    <row r="1025" spans="1:12" ht="13.5" customHeight="1">
      <c r="A1025" s="92">
        <v>1018</v>
      </c>
      <c r="B1025" s="34"/>
      <c r="C1025" s="35"/>
      <c r="D1025" s="36"/>
      <c r="E1025" s="35"/>
      <c r="F1025" s="35"/>
      <c r="G1025" s="35"/>
      <c r="H1025" s="37"/>
      <c r="I1025" s="38"/>
      <c r="J1025" s="38"/>
      <c r="K1025" s="39">
        <f t="shared" si="15"/>
      </c>
      <c r="L1025" s="40">
        <f>IF($K$1025="","",ROUNDDOWN(SMALL($J$1025:$K$1025,1),-2))</f>
      </c>
    </row>
    <row r="1026" spans="1:12" ht="13.5" customHeight="1">
      <c r="A1026" s="92">
        <v>1019</v>
      </c>
      <c r="B1026" s="34"/>
      <c r="C1026" s="35"/>
      <c r="D1026" s="36"/>
      <c r="E1026" s="35"/>
      <c r="F1026" s="35"/>
      <c r="G1026" s="35"/>
      <c r="H1026" s="37"/>
      <c r="I1026" s="38"/>
      <c r="J1026" s="38"/>
      <c r="K1026" s="39">
        <f t="shared" si="15"/>
      </c>
      <c r="L1026" s="40">
        <f>IF($K$1026="","",ROUNDDOWN(SMALL($J$1026:$K$1026,1),-2))</f>
      </c>
    </row>
    <row r="1027" spans="1:12" ht="13.5" customHeight="1">
      <c r="A1027" s="92">
        <v>1020</v>
      </c>
      <c r="B1027" s="34"/>
      <c r="C1027" s="35"/>
      <c r="D1027" s="36"/>
      <c r="E1027" s="35"/>
      <c r="F1027" s="35"/>
      <c r="G1027" s="35"/>
      <c r="H1027" s="37"/>
      <c r="I1027" s="38"/>
      <c r="J1027" s="38"/>
      <c r="K1027" s="39">
        <f t="shared" si="15"/>
      </c>
      <c r="L1027" s="40">
        <f>IF($K$1027="","",ROUNDDOWN(SMALL($J$1027:$K$1027,1),-2))</f>
      </c>
    </row>
    <row r="1028" spans="1:12" ht="13.5" customHeight="1">
      <c r="A1028" s="92">
        <v>1021</v>
      </c>
      <c r="B1028" s="34"/>
      <c r="C1028" s="35"/>
      <c r="D1028" s="36"/>
      <c r="E1028" s="35"/>
      <c r="F1028" s="35"/>
      <c r="G1028" s="35"/>
      <c r="H1028" s="37"/>
      <c r="I1028" s="38"/>
      <c r="J1028" s="38"/>
      <c r="K1028" s="39">
        <f t="shared" si="15"/>
      </c>
      <c r="L1028" s="40">
        <f>IF($K$1028="","",ROUNDDOWN(SMALL($J$1028:$K$1028,1),-2))</f>
      </c>
    </row>
    <row r="1029" spans="1:12" ht="13.5" customHeight="1">
      <c r="A1029" s="92">
        <v>1022</v>
      </c>
      <c r="B1029" s="34"/>
      <c r="C1029" s="35"/>
      <c r="D1029" s="36"/>
      <c r="E1029" s="35"/>
      <c r="F1029" s="35"/>
      <c r="G1029" s="35"/>
      <c r="H1029" s="37"/>
      <c r="I1029" s="38"/>
      <c r="J1029" s="38"/>
      <c r="K1029" s="39">
        <f t="shared" si="15"/>
      </c>
      <c r="L1029" s="40">
        <f>IF($K$1029="","",ROUNDDOWN(SMALL($J$1029:$K$1029,1),-2))</f>
      </c>
    </row>
    <row r="1030" spans="1:12" ht="13.5" customHeight="1">
      <c r="A1030" s="92">
        <v>1023</v>
      </c>
      <c r="B1030" s="34"/>
      <c r="C1030" s="35"/>
      <c r="D1030" s="36"/>
      <c r="E1030" s="35"/>
      <c r="F1030" s="35"/>
      <c r="G1030" s="35"/>
      <c r="H1030" s="37"/>
      <c r="I1030" s="38"/>
      <c r="J1030" s="38"/>
      <c r="K1030" s="39">
        <f t="shared" si="15"/>
      </c>
      <c r="L1030" s="40">
        <f>IF($K$1030="","",ROUNDDOWN(SMALL($J$1030:$K$1030,1),-2))</f>
      </c>
    </row>
    <row r="1031" spans="1:12" ht="13.5" customHeight="1">
      <c r="A1031" s="92">
        <v>1024</v>
      </c>
      <c r="B1031" s="34"/>
      <c r="C1031" s="35"/>
      <c r="D1031" s="36"/>
      <c r="E1031" s="35"/>
      <c r="F1031" s="35"/>
      <c r="G1031" s="35"/>
      <c r="H1031" s="37"/>
      <c r="I1031" s="38"/>
      <c r="J1031" s="38"/>
      <c r="K1031" s="39">
        <f t="shared" si="15"/>
      </c>
      <c r="L1031" s="40">
        <f>IF($K$1031="","",ROUNDDOWN(SMALL($J$1031:$K$1031,1),-2))</f>
      </c>
    </row>
    <row r="1032" spans="1:12" ht="13.5" customHeight="1">
      <c r="A1032" s="92">
        <v>1025</v>
      </c>
      <c r="B1032" s="34"/>
      <c r="C1032" s="35"/>
      <c r="D1032" s="36"/>
      <c r="E1032" s="35"/>
      <c r="F1032" s="35"/>
      <c r="G1032" s="35"/>
      <c r="H1032" s="37"/>
      <c r="I1032" s="38"/>
      <c r="J1032" s="38"/>
      <c r="K1032" s="39">
        <f t="shared" si="15"/>
      </c>
      <c r="L1032" s="40">
        <f>IF($K$1032="","",ROUNDDOWN(SMALL($J$1032:$K$1032,1),-2))</f>
      </c>
    </row>
    <row r="1033" spans="1:12" ht="13.5" customHeight="1">
      <c r="A1033" s="92">
        <v>1026</v>
      </c>
      <c r="B1033" s="34"/>
      <c r="C1033" s="35"/>
      <c r="D1033" s="36"/>
      <c r="E1033" s="35"/>
      <c r="F1033" s="35"/>
      <c r="G1033" s="35"/>
      <c r="H1033" s="37"/>
      <c r="I1033" s="38"/>
      <c r="J1033" s="38"/>
      <c r="K1033" s="39">
        <f aca="true" t="shared" si="16" ref="K1033:K1096">IF($I1033="","",ROUNDDOWN($I1033*30%,0))</f>
      </c>
      <c r="L1033" s="40">
        <f>IF($K$1033="","",ROUNDDOWN(SMALL($J$1033:$K$1033,1),-2))</f>
      </c>
    </row>
    <row r="1034" spans="1:12" ht="13.5" customHeight="1">
      <c r="A1034" s="92">
        <v>1027</v>
      </c>
      <c r="B1034" s="34"/>
      <c r="C1034" s="35"/>
      <c r="D1034" s="36"/>
      <c r="E1034" s="35"/>
      <c r="F1034" s="35"/>
      <c r="G1034" s="35"/>
      <c r="H1034" s="37"/>
      <c r="I1034" s="38"/>
      <c r="J1034" s="38"/>
      <c r="K1034" s="39">
        <f t="shared" si="16"/>
      </c>
      <c r="L1034" s="40">
        <f>IF($K$1034="","",ROUNDDOWN(SMALL($J$1034:$K$1034,1),-2))</f>
      </c>
    </row>
    <row r="1035" spans="1:12" ht="13.5" customHeight="1">
      <c r="A1035" s="92">
        <v>1028</v>
      </c>
      <c r="B1035" s="34"/>
      <c r="C1035" s="35"/>
      <c r="D1035" s="36"/>
      <c r="E1035" s="35"/>
      <c r="F1035" s="35"/>
      <c r="G1035" s="35"/>
      <c r="H1035" s="37"/>
      <c r="I1035" s="38"/>
      <c r="J1035" s="38"/>
      <c r="K1035" s="39">
        <f t="shared" si="16"/>
      </c>
      <c r="L1035" s="40">
        <f>IF($K$1035="","",ROUNDDOWN(SMALL($J$1035:$K$1035,1),-2))</f>
      </c>
    </row>
    <row r="1036" spans="1:12" ht="13.5" customHeight="1">
      <c r="A1036" s="92">
        <v>1029</v>
      </c>
      <c r="B1036" s="34"/>
      <c r="C1036" s="35"/>
      <c r="D1036" s="36"/>
      <c r="E1036" s="35"/>
      <c r="F1036" s="35"/>
      <c r="G1036" s="35"/>
      <c r="H1036" s="37"/>
      <c r="I1036" s="38"/>
      <c r="J1036" s="38"/>
      <c r="K1036" s="39">
        <f t="shared" si="16"/>
      </c>
      <c r="L1036" s="40">
        <f>IF($K$1036="","",ROUNDDOWN(SMALL($J$1036:$K$1036,1),-2))</f>
      </c>
    </row>
    <row r="1037" spans="1:12" ht="13.5" customHeight="1">
      <c r="A1037" s="92">
        <v>1030</v>
      </c>
      <c r="B1037" s="34"/>
      <c r="C1037" s="35"/>
      <c r="D1037" s="36"/>
      <c r="E1037" s="35"/>
      <c r="F1037" s="35"/>
      <c r="G1037" s="35"/>
      <c r="H1037" s="37"/>
      <c r="I1037" s="38"/>
      <c r="J1037" s="38"/>
      <c r="K1037" s="39">
        <f t="shared" si="16"/>
      </c>
      <c r="L1037" s="40">
        <f>IF($K$1037="","",ROUNDDOWN(SMALL($J$1037:$K$1037,1),-2))</f>
      </c>
    </row>
    <row r="1038" spans="1:12" ht="13.5" customHeight="1">
      <c r="A1038" s="92">
        <v>1031</v>
      </c>
      <c r="B1038" s="34"/>
      <c r="C1038" s="35"/>
      <c r="D1038" s="36"/>
      <c r="E1038" s="35"/>
      <c r="F1038" s="35"/>
      <c r="G1038" s="35"/>
      <c r="H1038" s="37"/>
      <c r="I1038" s="38"/>
      <c r="J1038" s="38"/>
      <c r="K1038" s="39">
        <f t="shared" si="16"/>
      </c>
      <c r="L1038" s="40">
        <f>IF($K$1038="","",ROUNDDOWN(SMALL($J$1038:$K$1038,1),-2))</f>
      </c>
    </row>
    <row r="1039" spans="1:12" ht="13.5" customHeight="1">
      <c r="A1039" s="92">
        <v>1032</v>
      </c>
      <c r="B1039" s="34"/>
      <c r="C1039" s="35"/>
      <c r="D1039" s="36"/>
      <c r="E1039" s="35"/>
      <c r="F1039" s="35"/>
      <c r="G1039" s="35"/>
      <c r="H1039" s="37"/>
      <c r="I1039" s="38"/>
      <c r="J1039" s="38"/>
      <c r="K1039" s="39">
        <f t="shared" si="16"/>
      </c>
      <c r="L1039" s="40">
        <f>IF($K$1039="","",ROUNDDOWN(SMALL($J$1039:$K$1039,1),-2))</f>
      </c>
    </row>
    <row r="1040" spans="1:12" ht="13.5" customHeight="1">
      <c r="A1040" s="92">
        <v>1033</v>
      </c>
      <c r="B1040" s="34"/>
      <c r="C1040" s="35"/>
      <c r="D1040" s="36"/>
      <c r="E1040" s="35"/>
      <c r="F1040" s="35"/>
      <c r="G1040" s="35"/>
      <c r="H1040" s="37"/>
      <c r="I1040" s="38"/>
      <c r="J1040" s="38"/>
      <c r="K1040" s="39">
        <f t="shared" si="16"/>
      </c>
      <c r="L1040" s="40">
        <f>IF($K$1040="","",ROUNDDOWN(SMALL($J$1040:$K$1040,1),-2))</f>
      </c>
    </row>
    <row r="1041" spans="1:12" ht="13.5" customHeight="1">
      <c r="A1041" s="92">
        <v>1034</v>
      </c>
      <c r="B1041" s="34"/>
      <c r="C1041" s="35"/>
      <c r="D1041" s="36"/>
      <c r="E1041" s="35"/>
      <c r="F1041" s="35"/>
      <c r="G1041" s="35"/>
      <c r="H1041" s="37"/>
      <c r="I1041" s="38"/>
      <c r="J1041" s="38"/>
      <c r="K1041" s="39">
        <f t="shared" si="16"/>
      </c>
      <c r="L1041" s="40">
        <f>IF($K$1041="","",ROUNDDOWN(SMALL($J$1041:$K$1041,1),-2))</f>
      </c>
    </row>
    <row r="1042" spans="1:12" ht="13.5" customHeight="1">
      <c r="A1042" s="92">
        <v>1035</v>
      </c>
      <c r="B1042" s="34"/>
      <c r="C1042" s="35"/>
      <c r="D1042" s="36"/>
      <c r="E1042" s="35"/>
      <c r="F1042" s="35"/>
      <c r="G1042" s="35"/>
      <c r="H1042" s="37"/>
      <c r="I1042" s="38"/>
      <c r="J1042" s="38"/>
      <c r="K1042" s="39">
        <f t="shared" si="16"/>
      </c>
      <c r="L1042" s="40">
        <f>IF($K$1042="","",ROUNDDOWN(SMALL($J$1042:$K$1042,1),-2))</f>
      </c>
    </row>
    <row r="1043" spans="1:12" ht="13.5" customHeight="1">
      <c r="A1043" s="92">
        <v>1036</v>
      </c>
      <c r="B1043" s="34"/>
      <c r="C1043" s="35"/>
      <c r="D1043" s="36"/>
      <c r="E1043" s="35"/>
      <c r="F1043" s="35"/>
      <c r="G1043" s="35"/>
      <c r="H1043" s="37"/>
      <c r="I1043" s="38"/>
      <c r="J1043" s="38"/>
      <c r="K1043" s="39">
        <f t="shared" si="16"/>
      </c>
      <c r="L1043" s="40">
        <f>IF($K$1043="","",ROUNDDOWN(SMALL($J$1043:$K$1043,1),-2))</f>
      </c>
    </row>
    <row r="1044" spans="1:12" ht="13.5" customHeight="1">
      <c r="A1044" s="92">
        <v>1037</v>
      </c>
      <c r="B1044" s="34"/>
      <c r="C1044" s="35"/>
      <c r="D1044" s="36"/>
      <c r="E1044" s="35"/>
      <c r="F1044" s="35"/>
      <c r="G1044" s="35"/>
      <c r="H1044" s="37"/>
      <c r="I1044" s="38"/>
      <c r="J1044" s="38"/>
      <c r="K1044" s="39">
        <f t="shared" si="16"/>
      </c>
      <c r="L1044" s="40">
        <f>IF($K$1044="","",ROUNDDOWN(SMALL($J$1044:$K$1044,1),-2))</f>
      </c>
    </row>
    <row r="1045" spans="1:12" ht="13.5" customHeight="1">
      <c r="A1045" s="92">
        <v>1038</v>
      </c>
      <c r="B1045" s="34"/>
      <c r="C1045" s="35"/>
      <c r="D1045" s="36"/>
      <c r="E1045" s="35"/>
      <c r="F1045" s="35"/>
      <c r="G1045" s="35"/>
      <c r="H1045" s="37"/>
      <c r="I1045" s="38"/>
      <c r="J1045" s="38"/>
      <c r="K1045" s="39">
        <f t="shared" si="16"/>
      </c>
      <c r="L1045" s="40">
        <f>IF($K$1045="","",ROUNDDOWN(SMALL($J$1045:$K$1045,1),-2))</f>
      </c>
    </row>
    <row r="1046" spans="1:12" ht="13.5" customHeight="1">
      <c r="A1046" s="92">
        <v>1039</v>
      </c>
      <c r="B1046" s="34"/>
      <c r="C1046" s="35"/>
      <c r="D1046" s="36"/>
      <c r="E1046" s="35"/>
      <c r="F1046" s="35"/>
      <c r="G1046" s="35"/>
      <c r="H1046" s="37"/>
      <c r="I1046" s="38"/>
      <c r="J1046" s="38"/>
      <c r="K1046" s="39">
        <f t="shared" si="16"/>
      </c>
      <c r="L1046" s="40">
        <f>IF($K$1046="","",ROUNDDOWN(SMALL($J$1046:$K$1046,1),-2))</f>
      </c>
    </row>
    <row r="1047" spans="1:12" ht="13.5" customHeight="1">
      <c r="A1047" s="92">
        <v>1040</v>
      </c>
      <c r="B1047" s="34"/>
      <c r="C1047" s="35"/>
      <c r="D1047" s="36"/>
      <c r="E1047" s="35"/>
      <c r="F1047" s="35"/>
      <c r="G1047" s="35"/>
      <c r="H1047" s="37"/>
      <c r="I1047" s="38"/>
      <c r="J1047" s="38"/>
      <c r="K1047" s="39">
        <f t="shared" si="16"/>
      </c>
      <c r="L1047" s="40">
        <f>IF($K$1047="","",ROUNDDOWN(SMALL($J$1047:$K$1047,1),-2))</f>
      </c>
    </row>
    <row r="1048" spans="1:12" ht="13.5" customHeight="1">
      <c r="A1048" s="92">
        <v>1041</v>
      </c>
      <c r="B1048" s="34"/>
      <c r="C1048" s="35"/>
      <c r="D1048" s="36"/>
      <c r="E1048" s="35"/>
      <c r="F1048" s="35"/>
      <c r="G1048" s="35"/>
      <c r="H1048" s="37"/>
      <c r="I1048" s="38"/>
      <c r="J1048" s="38"/>
      <c r="K1048" s="39">
        <f t="shared" si="16"/>
      </c>
      <c r="L1048" s="40">
        <f>IF($K$1048="","",ROUNDDOWN(SMALL($J$1048:$K$1048,1),-2))</f>
      </c>
    </row>
    <row r="1049" spans="1:12" ht="13.5" customHeight="1">
      <c r="A1049" s="92">
        <v>1042</v>
      </c>
      <c r="B1049" s="34"/>
      <c r="C1049" s="35"/>
      <c r="D1049" s="36"/>
      <c r="E1049" s="35"/>
      <c r="F1049" s="35"/>
      <c r="G1049" s="35"/>
      <c r="H1049" s="37"/>
      <c r="I1049" s="38"/>
      <c r="J1049" s="38"/>
      <c r="K1049" s="39">
        <f t="shared" si="16"/>
      </c>
      <c r="L1049" s="40">
        <f>IF($K$1049="","",ROUNDDOWN(SMALL($J$1049:$K$1049,1),-2))</f>
      </c>
    </row>
    <row r="1050" spans="1:12" ht="13.5" customHeight="1">
      <c r="A1050" s="92">
        <v>1043</v>
      </c>
      <c r="B1050" s="34"/>
      <c r="C1050" s="35"/>
      <c r="D1050" s="36"/>
      <c r="E1050" s="35"/>
      <c r="F1050" s="35"/>
      <c r="G1050" s="35"/>
      <c r="H1050" s="37"/>
      <c r="I1050" s="38"/>
      <c r="J1050" s="38"/>
      <c r="K1050" s="39">
        <f t="shared" si="16"/>
      </c>
      <c r="L1050" s="40">
        <f>IF($K$1050="","",ROUNDDOWN(SMALL($J$1050:$K$1050,1),-2))</f>
      </c>
    </row>
    <row r="1051" spans="1:12" ht="13.5" customHeight="1">
      <c r="A1051" s="92">
        <v>1044</v>
      </c>
      <c r="B1051" s="34"/>
      <c r="C1051" s="35"/>
      <c r="D1051" s="36"/>
      <c r="E1051" s="35"/>
      <c r="F1051" s="35"/>
      <c r="G1051" s="35"/>
      <c r="H1051" s="37"/>
      <c r="I1051" s="38"/>
      <c r="J1051" s="38"/>
      <c r="K1051" s="39">
        <f t="shared" si="16"/>
      </c>
      <c r="L1051" s="40">
        <f>IF($K$1051="","",ROUNDDOWN(SMALL($J$1051:$K$1051,1),-2))</f>
      </c>
    </row>
    <row r="1052" spans="1:12" ht="13.5" customHeight="1">
      <c r="A1052" s="92">
        <v>1045</v>
      </c>
      <c r="B1052" s="34"/>
      <c r="C1052" s="35"/>
      <c r="D1052" s="36"/>
      <c r="E1052" s="35"/>
      <c r="F1052" s="35"/>
      <c r="G1052" s="35"/>
      <c r="H1052" s="37"/>
      <c r="I1052" s="38"/>
      <c r="J1052" s="38"/>
      <c r="K1052" s="39">
        <f t="shared" si="16"/>
      </c>
      <c r="L1052" s="40">
        <f>IF($K$1052="","",ROUNDDOWN(SMALL($J$1052:$K$1052,1),-2))</f>
      </c>
    </row>
    <row r="1053" spans="1:12" ht="13.5" customHeight="1">
      <c r="A1053" s="92">
        <v>1046</v>
      </c>
      <c r="B1053" s="34"/>
      <c r="C1053" s="35"/>
      <c r="D1053" s="36"/>
      <c r="E1053" s="35"/>
      <c r="F1053" s="35"/>
      <c r="G1053" s="35"/>
      <c r="H1053" s="37"/>
      <c r="I1053" s="38"/>
      <c r="J1053" s="38"/>
      <c r="K1053" s="39">
        <f t="shared" si="16"/>
      </c>
      <c r="L1053" s="40">
        <f>IF($K$1053="","",ROUNDDOWN(SMALL($J$1053:$K$1053,1),-2))</f>
      </c>
    </row>
    <row r="1054" spans="1:12" ht="13.5" customHeight="1">
      <c r="A1054" s="92">
        <v>1047</v>
      </c>
      <c r="B1054" s="34"/>
      <c r="C1054" s="35"/>
      <c r="D1054" s="36"/>
      <c r="E1054" s="35"/>
      <c r="F1054" s="35"/>
      <c r="G1054" s="35"/>
      <c r="H1054" s="37"/>
      <c r="I1054" s="38"/>
      <c r="J1054" s="38"/>
      <c r="K1054" s="39">
        <f t="shared" si="16"/>
      </c>
      <c r="L1054" s="40">
        <f>IF($K$1054="","",ROUNDDOWN(SMALL($J$1054:$K$1054,1),-2))</f>
      </c>
    </row>
    <row r="1055" spans="1:12" ht="13.5" customHeight="1">
      <c r="A1055" s="92">
        <v>1048</v>
      </c>
      <c r="B1055" s="34"/>
      <c r="C1055" s="35"/>
      <c r="D1055" s="36"/>
      <c r="E1055" s="35"/>
      <c r="F1055" s="35"/>
      <c r="G1055" s="35"/>
      <c r="H1055" s="37"/>
      <c r="I1055" s="38"/>
      <c r="J1055" s="38"/>
      <c r="K1055" s="39">
        <f t="shared" si="16"/>
      </c>
      <c r="L1055" s="40">
        <f>IF($K$1055="","",ROUNDDOWN(SMALL($J$1055:$K$1055,1),-2))</f>
      </c>
    </row>
    <row r="1056" spans="1:12" ht="13.5" customHeight="1">
      <c r="A1056" s="92">
        <v>1049</v>
      </c>
      <c r="B1056" s="34"/>
      <c r="C1056" s="35"/>
      <c r="D1056" s="36"/>
      <c r="E1056" s="35"/>
      <c r="F1056" s="35"/>
      <c r="G1056" s="35"/>
      <c r="H1056" s="37"/>
      <c r="I1056" s="38"/>
      <c r="J1056" s="38"/>
      <c r="K1056" s="39">
        <f t="shared" si="16"/>
      </c>
      <c r="L1056" s="40">
        <f>IF($K$1056="","",ROUNDDOWN(SMALL($J$1056:$K$1056,1),-2))</f>
      </c>
    </row>
    <row r="1057" spans="1:12" ht="13.5" customHeight="1">
      <c r="A1057" s="92">
        <v>1050</v>
      </c>
      <c r="B1057" s="34"/>
      <c r="C1057" s="35"/>
      <c r="D1057" s="36"/>
      <c r="E1057" s="35"/>
      <c r="F1057" s="35"/>
      <c r="G1057" s="35"/>
      <c r="H1057" s="37"/>
      <c r="I1057" s="38"/>
      <c r="J1057" s="38"/>
      <c r="K1057" s="39">
        <f t="shared" si="16"/>
      </c>
      <c r="L1057" s="40">
        <f>IF($K$1057="","",ROUNDDOWN(SMALL($J$1057:$K$1057,1),-2))</f>
      </c>
    </row>
    <row r="1058" spans="1:12" ht="13.5" customHeight="1">
      <c r="A1058" s="92">
        <v>1051</v>
      </c>
      <c r="B1058" s="34"/>
      <c r="C1058" s="35"/>
      <c r="D1058" s="36"/>
      <c r="E1058" s="35"/>
      <c r="F1058" s="35"/>
      <c r="G1058" s="35"/>
      <c r="H1058" s="37"/>
      <c r="I1058" s="38"/>
      <c r="J1058" s="38"/>
      <c r="K1058" s="39">
        <f t="shared" si="16"/>
      </c>
      <c r="L1058" s="40">
        <f>IF($K$1058="","",ROUNDDOWN(SMALL($J$1058:$K$1058,1),-2))</f>
      </c>
    </row>
    <row r="1059" spans="1:12" ht="13.5" customHeight="1">
      <c r="A1059" s="92">
        <v>1052</v>
      </c>
      <c r="B1059" s="34"/>
      <c r="C1059" s="35"/>
      <c r="D1059" s="36"/>
      <c r="E1059" s="35"/>
      <c r="F1059" s="35"/>
      <c r="G1059" s="35"/>
      <c r="H1059" s="37"/>
      <c r="I1059" s="38"/>
      <c r="J1059" s="38"/>
      <c r="K1059" s="39">
        <f t="shared" si="16"/>
      </c>
      <c r="L1059" s="40">
        <f>IF($K$1059="","",ROUNDDOWN(SMALL($J$1059:$K$1059,1),-2))</f>
      </c>
    </row>
    <row r="1060" spans="1:12" ht="13.5" customHeight="1">
      <c r="A1060" s="92">
        <v>1053</v>
      </c>
      <c r="B1060" s="34"/>
      <c r="C1060" s="35"/>
      <c r="D1060" s="36"/>
      <c r="E1060" s="35"/>
      <c r="F1060" s="35"/>
      <c r="G1060" s="35"/>
      <c r="H1060" s="37"/>
      <c r="I1060" s="38"/>
      <c r="J1060" s="38"/>
      <c r="K1060" s="39">
        <f t="shared" si="16"/>
      </c>
      <c r="L1060" s="40">
        <f>IF($K$1060="","",ROUNDDOWN(SMALL($J$1060:$K$1060,1),-2))</f>
      </c>
    </row>
    <row r="1061" spans="1:12" ht="13.5" customHeight="1">
      <c r="A1061" s="92">
        <v>1054</v>
      </c>
      <c r="B1061" s="34"/>
      <c r="C1061" s="35"/>
      <c r="D1061" s="36"/>
      <c r="E1061" s="35"/>
      <c r="F1061" s="35"/>
      <c r="G1061" s="35"/>
      <c r="H1061" s="37"/>
      <c r="I1061" s="38"/>
      <c r="J1061" s="38"/>
      <c r="K1061" s="39">
        <f t="shared" si="16"/>
      </c>
      <c r="L1061" s="40">
        <f>IF($K$1061="","",ROUNDDOWN(SMALL($J$1061:$K$1061,1),-2))</f>
      </c>
    </row>
    <row r="1062" spans="1:12" ht="13.5" customHeight="1">
      <c r="A1062" s="92">
        <v>1055</v>
      </c>
      <c r="B1062" s="34"/>
      <c r="C1062" s="35"/>
      <c r="D1062" s="36"/>
      <c r="E1062" s="35"/>
      <c r="F1062" s="35"/>
      <c r="G1062" s="35"/>
      <c r="H1062" s="37"/>
      <c r="I1062" s="38"/>
      <c r="J1062" s="38"/>
      <c r="K1062" s="39">
        <f t="shared" si="16"/>
      </c>
      <c r="L1062" s="40">
        <f>IF($K$1062="","",ROUNDDOWN(SMALL($J$1062:$K$1062,1),-2))</f>
      </c>
    </row>
    <row r="1063" spans="1:12" ht="13.5" customHeight="1">
      <c r="A1063" s="92">
        <v>1056</v>
      </c>
      <c r="B1063" s="34"/>
      <c r="C1063" s="35"/>
      <c r="D1063" s="36"/>
      <c r="E1063" s="35"/>
      <c r="F1063" s="35"/>
      <c r="G1063" s="35"/>
      <c r="H1063" s="37"/>
      <c r="I1063" s="38"/>
      <c r="J1063" s="38"/>
      <c r="K1063" s="39">
        <f t="shared" si="16"/>
      </c>
      <c r="L1063" s="40">
        <f>IF($K$1063="","",ROUNDDOWN(SMALL($J$1063:$K$1063,1),-2))</f>
      </c>
    </row>
    <row r="1064" spans="1:12" ht="13.5" customHeight="1">
      <c r="A1064" s="92">
        <v>1057</v>
      </c>
      <c r="B1064" s="34"/>
      <c r="C1064" s="35"/>
      <c r="D1064" s="36"/>
      <c r="E1064" s="35"/>
      <c r="F1064" s="35"/>
      <c r="G1064" s="35"/>
      <c r="H1064" s="37"/>
      <c r="I1064" s="38"/>
      <c r="J1064" s="38"/>
      <c r="K1064" s="39">
        <f t="shared" si="16"/>
      </c>
      <c r="L1064" s="40">
        <f>IF($K$1064="","",ROUNDDOWN(SMALL($J$1064:$K$1064,1),-2))</f>
      </c>
    </row>
    <row r="1065" spans="1:12" ht="13.5" customHeight="1">
      <c r="A1065" s="92">
        <v>1058</v>
      </c>
      <c r="B1065" s="34"/>
      <c r="C1065" s="35"/>
      <c r="D1065" s="36"/>
      <c r="E1065" s="35"/>
      <c r="F1065" s="35"/>
      <c r="G1065" s="35"/>
      <c r="H1065" s="37"/>
      <c r="I1065" s="38"/>
      <c r="J1065" s="38"/>
      <c r="K1065" s="39">
        <f t="shared" si="16"/>
      </c>
      <c r="L1065" s="40">
        <f>IF($K$1065="","",ROUNDDOWN(SMALL($J$1065:$K$1065,1),-2))</f>
      </c>
    </row>
    <row r="1066" spans="1:12" ht="13.5" customHeight="1">
      <c r="A1066" s="92">
        <v>1059</v>
      </c>
      <c r="B1066" s="34"/>
      <c r="C1066" s="35"/>
      <c r="D1066" s="36"/>
      <c r="E1066" s="35"/>
      <c r="F1066" s="35"/>
      <c r="G1066" s="35"/>
      <c r="H1066" s="37"/>
      <c r="I1066" s="38"/>
      <c r="J1066" s="38"/>
      <c r="K1066" s="39">
        <f t="shared" si="16"/>
      </c>
      <c r="L1066" s="40">
        <f>IF($K$1066="","",ROUNDDOWN(SMALL($J$1066:$K$1066,1),-2))</f>
      </c>
    </row>
    <row r="1067" spans="1:12" ht="13.5" customHeight="1">
      <c r="A1067" s="92">
        <v>1060</v>
      </c>
      <c r="B1067" s="34"/>
      <c r="C1067" s="35"/>
      <c r="D1067" s="36"/>
      <c r="E1067" s="35"/>
      <c r="F1067" s="35"/>
      <c r="G1067" s="35"/>
      <c r="H1067" s="37"/>
      <c r="I1067" s="38"/>
      <c r="J1067" s="38"/>
      <c r="K1067" s="39">
        <f t="shared" si="16"/>
      </c>
      <c r="L1067" s="40">
        <f>IF($K$1067="","",ROUNDDOWN(SMALL($J$1067:$K$1067,1),-2))</f>
      </c>
    </row>
    <row r="1068" spans="1:12" ht="13.5" customHeight="1">
      <c r="A1068" s="92">
        <v>1061</v>
      </c>
      <c r="B1068" s="34"/>
      <c r="C1068" s="35"/>
      <c r="D1068" s="36"/>
      <c r="E1068" s="35"/>
      <c r="F1068" s="35"/>
      <c r="G1068" s="35"/>
      <c r="H1068" s="37"/>
      <c r="I1068" s="38"/>
      <c r="J1068" s="38"/>
      <c r="K1068" s="39">
        <f t="shared" si="16"/>
      </c>
      <c r="L1068" s="40">
        <f>IF($K$1068="","",ROUNDDOWN(SMALL($J$1068:$K$1068,1),-2))</f>
      </c>
    </row>
    <row r="1069" spans="1:12" ht="13.5" customHeight="1">
      <c r="A1069" s="92">
        <v>1062</v>
      </c>
      <c r="B1069" s="34"/>
      <c r="C1069" s="35"/>
      <c r="D1069" s="36"/>
      <c r="E1069" s="35"/>
      <c r="F1069" s="35"/>
      <c r="G1069" s="35"/>
      <c r="H1069" s="37"/>
      <c r="I1069" s="38"/>
      <c r="J1069" s="38"/>
      <c r="K1069" s="39">
        <f t="shared" si="16"/>
      </c>
      <c r="L1069" s="40">
        <f>IF($K$1069="","",ROUNDDOWN(SMALL($J$1069:$K$1069,1),-2))</f>
      </c>
    </row>
    <row r="1070" spans="1:12" ht="13.5" customHeight="1">
      <c r="A1070" s="92">
        <v>1063</v>
      </c>
      <c r="B1070" s="34"/>
      <c r="C1070" s="35"/>
      <c r="D1070" s="36"/>
      <c r="E1070" s="35"/>
      <c r="F1070" s="35"/>
      <c r="G1070" s="35"/>
      <c r="H1070" s="37"/>
      <c r="I1070" s="38"/>
      <c r="J1070" s="38"/>
      <c r="K1070" s="39">
        <f t="shared" si="16"/>
      </c>
      <c r="L1070" s="40">
        <f>IF($K$1070="","",ROUNDDOWN(SMALL($J$1070:$K$1070,1),-2))</f>
      </c>
    </row>
    <row r="1071" spans="1:12" ht="13.5" customHeight="1">
      <c r="A1071" s="92">
        <v>1064</v>
      </c>
      <c r="B1071" s="34"/>
      <c r="C1071" s="35"/>
      <c r="D1071" s="36"/>
      <c r="E1071" s="35"/>
      <c r="F1071" s="35"/>
      <c r="G1071" s="35"/>
      <c r="H1071" s="37"/>
      <c r="I1071" s="38"/>
      <c r="J1071" s="38"/>
      <c r="K1071" s="39">
        <f t="shared" si="16"/>
      </c>
      <c r="L1071" s="40">
        <f>IF($K$1071="","",ROUNDDOWN(SMALL($J$1071:$K$1071,1),-2))</f>
      </c>
    </row>
    <row r="1072" spans="1:12" ht="13.5" customHeight="1">
      <c r="A1072" s="92">
        <v>1065</v>
      </c>
      <c r="B1072" s="34"/>
      <c r="C1072" s="35"/>
      <c r="D1072" s="36"/>
      <c r="E1072" s="35"/>
      <c r="F1072" s="35"/>
      <c r="G1072" s="35"/>
      <c r="H1072" s="37"/>
      <c r="I1072" s="38"/>
      <c r="J1072" s="38"/>
      <c r="K1072" s="39">
        <f t="shared" si="16"/>
      </c>
      <c r="L1072" s="40">
        <f>IF($K$1072="","",ROUNDDOWN(SMALL($J$1072:$K$1072,1),-2))</f>
      </c>
    </row>
    <row r="1073" spans="1:12" ht="13.5" customHeight="1">
      <c r="A1073" s="92">
        <v>1066</v>
      </c>
      <c r="B1073" s="34"/>
      <c r="C1073" s="35"/>
      <c r="D1073" s="36"/>
      <c r="E1073" s="35"/>
      <c r="F1073" s="35"/>
      <c r="G1073" s="35"/>
      <c r="H1073" s="37"/>
      <c r="I1073" s="38"/>
      <c r="J1073" s="38"/>
      <c r="K1073" s="39">
        <f t="shared" si="16"/>
      </c>
      <c r="L1073" s="40">
        <f>IF($K$1073="","",ROUNDDOWN(SMALL($J$1073:$K$1073,1),-2))</f>
      </c>
    </row>
    <row r="1074" spans="1:12" ht="13.5" customHeight="1">
      <c r="A1074" s="92">
        <v>1067</v>
      </c>
      <c r="B1074" s="34"/>
      <c r="C1074" s="35"/>
      <c r="D1074" s="36"/>
      <c r="E1074" s="35"/>
      <c r="F1074" s="35"/>
      <c r="G1074" s="35"/>
      <c r="H1074" s="37"/>
      <c r="I1074" s="38"/>
      <c r="J1074" s="38"/>
      <c r="K1074" s="39">
        <f t="shared" si="16"/>
      </c>
      <c r="L1074" s="40">
        <f>IF($K$1074="","",ROUNDDOWN(SMALL($J$1074:$K$1074,1),-2))</f>
      </c>
    </row>
    <row r="1075" spans="1:12" ht="13.5" customHeight="1">
      <c r="A1075" s="92">
        <v>1068</v>
      </c>
      <c r="B1075" s="34"/>
      <c r="C1075" s="35"/>
      <c r="D1075" s="36"/>
      <c r="E1075" s="35"/>
      <c r="F1075" s="35"/>
      <c r="G1075" s="35"/>
      <c r="H1075" s="37"/>
      <c r="I1075" s="38"/>
      <c r="J1075" s="38"/>
      <c r="K1075" s="39">
        <f t="shared" si="16"/>
      </c>
      <c r="L1075" s="40">
        <f>IF($K$1075="","",ROUNDDOWN(SMALL($J$1075:$K$1075,1),-2))</f>
      </c>
    </row>
    <row r="1076" spans="1:12" ht="13.5" customHeight="1">
      <c r="A1076" s="92">
        <v>1069</v>
      </c>
      <c r="B1076" s="34"/>
      <c r="C1076" s="35"/>
      <c r="D1076" s="36"/>
      <c r="E1076" s="35"/>
      <c r="F1076" s="35"/>
      <c r="G1076" s="35"/>
      <c r="H1076" s="37"/>
      <c r="I1076" s="38"/>
      <c r="J1076" s="38"/>
      <c r="K1076" s="39">
        <f t="shared" si="16"/>
      </c>
      <c r="L1076" s="40">
        <f>IF($K$1076="","",ROUNDDOWN(SMALL($J$1076:$K$1076,1),-2))</f>
      </c>
    </row>
    <row r="1077" spans="1:12" ht="13.5" customHeight="1">
      <c r="A1077" s="92">
        <v>1070</v>
      </c>
      <c r="B1077" s="34"/>
      <c r="C1077" s="35"/>
      <c r="D1077" s="36"/>
      <c r="E1077" s="35"/>
      <c r="F1077" s="35"/>
      <c r="G1077" s="35"/>
      <c r="H1077" s="37"/>
      <c r="I1077" s="38"/>
      <c r="J1077" s="38"/>
      <c r="K1077" s="39">
        <f t="shared" si="16"/>
      </c>
      <c r="L1077" s="40">
        <f>IF($K$1077="","",ROUNDDOWN(SMALL($J$1077:$K$1077,1),-2))</f>
      </c>
    </row>
    <row r="1078" spans="1:12" ht="13.5" customHeight="1">
      <c r="A1078" s="92">
        <v>1071</v>
      </c>
      <c r="B1078" s="34"/>
      <c r="C1078" s="35"/>
      <c r="D1078" s="36"/>
      <c r="E1078" s="35"/>
      <c r="F1078" s="35"/>
      <c r="G1078" s="35"/>
      <c r="H1078" s="37"/>
      <c r="I1078" s="38"/>
      <c r="J1078" s="38"/>
      <c r="K1078" s="39">
        <f t="shared" si="16"/>
      </c>
      <c r="L1078" s="40">
        <f>IF($K$1078="","",ROUNDDOWN(SMALL($J$1078:$K$1078,1),-2))</f>
      </c>
    </row>
    <row r="1079" spans="1:12" ht="13.5" customHeight="1">
      <c r="A1079" s="92">
        <v>1072</v>
      </c>
      <c r="B1079" s="34"/>
      <c r="C1079" s="35"/>
      <c r="D1079" s="36"/>
      <c r="E1079" s="35"/>
      <c r="F1079" s="35"/>
      <c r="G1079" s="35"/>
      <c r="H1079" s="37"/>
      <c r="I1079" s="38"/>
      <c r="J1079" s="38"/>
      <c r="K1079" s="39">
        <f t="shared" si="16"/>
      </c>
      <c r="L1079" s="40">
        <f>IF($K$1079="","",ROUNDDOWN(SMALL($J$1079:$K$1079,1),-2))</f>
      </c>
    </row>
    <row r="1080" spans="1:12" ht="13.5" customHeight="1">
      <c r="A1080" s="92">
        <v>1073</v>
      </c>
      <c r="B1080" s="34"/>
      <c r="C1080" s="35"/>
      <c r="D1080" s="36"/>
      <c r="E1080" s="35"/>
      <c r="F1080" s="35"/>
      <c r="G1080" s="35"/>
      <c r="H1080" s="37"/>
      <c r="I1080" s="38"/>
      <c r="J1080" s="38"/>
      <c r="K1080" s="39">
        <f t="shared" si="16"/>
      </c>
      <c r="L1080" s="40">
        <f>IF($K$1080="","",ROUNDDOWN(SMALL($J$1080:$K$1080,1),-2))</f>
      </c>
    </row>
    <row r="1081" spans="1:12" ht="13.5" customHeight="1">
      <c r="A1081" s="92">
        <v>1074</v>
      </c>
      <c r="B1081" s="34"/>
      <c r="C1081" s="35"/>
      <c r="D1081" s="36"/>
      <c r="E1081" s="35"/>
      <c r="F1081" s="35"/>
      <c r="G1081" s="35"/>
      <c r="H1081" s="37"/>
      <c r="I1081" s="38"/>
      <c r="J1081" s="38"/>
      <c r="K1081" s="39">
        <f t="shared" si="16"/>
      </c>
      <c r="L1081" s="40">
        <f>IF($K$1081="","",ROUNDDOWN(SMALL($J$1081:$K$1081,1),-2))</f>
      </c>
    </row>
    <row r="1082" spans="1:12" ht="13.5" customHeight="1">
      <c r="A1082" s="92">
        <v>1075</v>
      </c>
      <c r="B1082" s="34"/>
      <c r="C1082" s="35"/>
      <c r="D1082" s="36"/>
      <c r="E1082" s="35"/>
      <c r="F1082" s="35"/>
      <c r="G1082" s="35"/>
      <c r="H1082" s="37"/>
      <c r="I1082" s="38"/>
      <c r="J1082" s="38"/>
      <c r="K1082" s="39">
        <f t="shared" si="16"/>
      </c>
      <c r="L1082" s="40">
        <f>IF($K$1082="","",ROUNDDOWN(SMALL($J$1082:$K$1082,1),-2))</f>
      </c>
    </row>
    <row r="1083" spans="1:12" ht="13.5" customHeight="1">
      <c r="A1083" s="92">
        <v>1076</v>
      </c>
      <c r="B1083" s="34"/>
      <c r="C1083" s="35"/>
      <c r="D1083" s="36"/>
      <c r="E1083" s="35"/>
      <c r="F1083" s="35"/>
      <c r="G1083" s="35"/>
      <c r="H1083" s="37"/>
      <c r="I1083" s="38"/>
      <c r="J1083" s="38"/>
      <c r="K1083" s="39">
        <f t="shared" si="16"/>
      </c>
      <c r="L1083" s="40">
        <f>IF($K$1083="","",ROUNDDOWN(SMALL($J$1083:$K$1083,1),-2))</f>
      </c>
    </row>
    <row r="1084" spans="1:12" ht="13.5" customHeight="1">
      <c r="A1084" s="92">
        <v>1077</v>
      </c>
      <c r="B1084" s="34"/>
      <c r="C1084" s="35"/>
      <c r="D1084" s="36"/>
      <c r="E1084" s="35"/>
      <c r="F1084" s="35"/>
      <c r="G1084" s="35"/>
      <c r="H1084" s="37"/>
      <c r="I1084" s="38"/>
      <c r="J1084" s="38"/>
      <c r="K1084" s="39">
        <f t="shared" si="16"/>
      </c>
      <c r="L1084" s="40">
        <f>IF($K$1084="","",ROUNDDOWN(SMALL($J$1084:$K$1084,1),-2))</f>
      </c>
    </row>
    <row r="1085" spans="1:12" ht="13.5" customHeight="1">
      <c r="A1085" s="92">
        <v>1078</v>
      </c>
      <c r="B1085" s="34"/>
      <c r="C1085" s="35"/>
      <c r="D1085" s="36"/>
      <c r="E1085" s="35"/>
      <c r="F1085" s="35"/>
      <c r="G1085" s="35"/>
      <c r="H1085" s="37"/>
      <c r="I1085" s="38"/>
      <c r="J1085" s="38"/>
      <c r="K1085" s="39">
        <f t="shared" si="16"/>
      </c>
      <c r="L1085" s="40">
        <f>IF($K$1085="","",ROUNDDOWN(SMALL($J$1085:$K$1085,1),-2))</f>
      </c>
    </row>
    <row r="1086" spans="1:12" ht="13.5" customHeight="1">
      <c r="A1086" s="92">
        <v>1079</v>
      </c>
      <c r="B1086" s="34"/>
      <c r="C1086" s="35"/>
      <c r="D1086" s="36"/>
      <c r="E1086" s="35"/>
      <c r="F1086" s="35"/>
      <c r="G1086" s="35"/>
      <c r="H1086" s="37"/>
      <c r="I1086" s="38"/>
      <c r="J1086" s="38"/>
      <c r="K1086" s="39">
        <f t="shared" si="16"/>
      </c>
      <c r="L1086" s="40">
        <f>IF($K$1086="","",ROUNDDOWN(SMALL($J$1086:$K$1086,1),-2))</f>
      </c>
    </row>
    <row r="1087" spans="1:12" ht="13.5" customHeight="1">
      <c r="A1087" s="92">
        <v>1080</v>
      </c>
      <c r="B1087" s="34"/>
      <c r="C1087" s="35"/>
      <c r="D1087" s="36"/>
      <c r="E1087" s="35"/>
      <c r="F1087" s="35"/>
      <c r="G1087" s="35"/>
      <c r="H1087" s="37"/>
      <c r="I1087" s="38"/>
      <c r="J1087" s="38"/>
      <c r="K1087" s="39">
        <f t="shared" si="16"/>
      </c>
      <c r="L1087" s="40">
        <f>IF($K$1087="","",ROUNDDOWN(SMALL($J$1087:$K$1087,1),-2))</f>
      </c>
    </row>
    <row r="1088" spans="1:12" ht="13.5" customHeight="1">
      <c r="A1088" s="92">
        <v>1081</v>
      </c>
      <c r="B1088" s="34"/>
      <c r="C1088" s="35"/>
      <c r="D1088" s="36"/>
      <c r="E1088" s="35"/>
      <c r="F1088" s="35"/>
      <c r="G1088" s="35"/>
      <c r="H1088" s="37"/>
      <c r="I1088" s="38"/>
      <c r="J1088" s="38"/>
      <c r="K1088" s="39">
        <f t="shared" si="16"/>
      </c>
      <c r="L1088" s="40">
        <f>IF($K$1088="","",ROUNDDOWN(SMALL($J$1088:$K$1088,1),-2))</f>
      </c>
    </row>
    <row r="1089" spans="1:12" ht="13.5" customHeight="1">
      <c r="A1089" s="92">
        <v>1082</v>
      </c>
      <c r="B1089" s="34"/>
      <c r="C1089" s="35"/>
      <c r="D1089" s="36"/>
      <c r="E1089" s="35"/>
      <c r="F1089" s="35"/>
      <c r="G1089" s="35"/>
      <c r="H1089" s="37"/>
      <c r="I1089" s="38"/>
      <c r="J1089" s="38"/>
      <c r="K1089" s="39">
        <f t="shared" si="16"/>
      </c>
      <c r="L1089" s="40">
        <f>IF($K$1089="","",ROUNDDOWN(SMALL($J$1089:$K$1089,1),-2))</f>
      </c>
    </row>
    <row r="1090" spans="1:12" ht="13.5" customHeight="1">
      <c r="A1090" s="92">
        <v>1083</v>
      </c>
      <c r="B1090" s="34"/>
      <c r="C1090" s="35"/>
      <c r="D1090" s="36"/>
      <c r="E1090" s="35"/>
      <c r="F1090" s="35"/>
      <c r="G1090" s="35"/>
      <c r="H1090" s="37"/>
      <c r="I1090" s="38"/>
      <c r="J1090" s="38"/>
      <c r="K1090" s="39">
        <f t="shared" si="16"/>
      </c>
      <c r="L1090" s="40">
        <f>IF($K$1090="","",ROUNDDOWN(SMALL($J$1090:$K$1090,1),-2))</f>
      </c>
    </row>
    <row r="1091" spans="1:12" ht="13.5" customHeight="1">
      <c r="A1091" s="92">
        <v>1084</v>
      </c>
      <c r="B1091" s="34"/>
      <c r="C1091" s="35"/>
      <c r="D1091" s="36"/>
      <c r="E1091" s="35"/>
      <c r="F1091" s="35"/>
      <c r="G1091" s="35"/>
      <c r="H1091" s="37"/>
      <c r="I1091" s="38"/>
      <c r="J1091" s="38"/>
      <c r="K1091" s="39">
        <f t="shared" si="16"/>
      </c>
      <c r="L1091" s="40">
        <f>IF($K$1091="","",ROUNDDOWN(SMALL($J$1091:$K$1091,1),-2))</f>
      </c>
    </row>
    <row r="1092" spans="1:12" ht="13.5" customHeight="1">
      <c r="A1092" s="92">
        <v>1085</v>
      </c>
      <c r="B1092" s="34"/>
      <c r="C1092" s="35"/>
      <c r="D1092" s="36"/>
      <c r="E1092" s="35"/>
      <c r="F1092" s="35"/>
      <c r="G1092" s="35"/>
      <c r="H1092" s="37"/>
      <c r="I1092" s="38"/>
      <c r="J1092" s="38"/>
      <c r="K1092" s="39">
        <f t="shared" si="16"/>
      </c>
      <c r="L1092" s="40">
        <f>IF($K$1092="","",ROUNDDOWN(SMALL($J$1092:$K$1092,1),-2))</f>
      </c>
    </row>
    <row r="1093" spans="1:12" ht="13.5" customHeight="1">
      <c r="A1093" s="92">
        <v>1086</v>
      </c>
      <c r="B1093" s="34"/>
      <c r="C1093" s="35"/>
      <c r="D1093" s="36"/>
      <c r="E1093" s="35"/>
      <c r="F1093" s="35"/>
      <c r="G1093" s="35"/>
      <c r="H1093" s="37"/>
      <c r="I1093" s="38"/>
      <c r="J1093" s="38"/>
      <c r="K1093" s="39">
        <f t="shared" si="16"/>
      </c>
      <c r="L1093" s="40">
        <f>IF($K$1093="","",ROUNDDOWN(SMALL($J$1093:$K$1093,1),-2))</f>
      </c>
    </row>
    <row r="1094" spans="1:12" ht="13.5" customHeight="1">
      <c r="A1094" s="92">
        <v>1087</v>
      </c>
      <c r="B1094" s="34"/>
      <c r="C1094" s="35"/>
      <c r="D1094" s="36"/>
      <c r="E1094" s="35"/>
      <c r="F1094" s="35"/>
      <c r="G1094" s="35"/>
      <c r="H1094" s="37"/>
      <c r="I1094" s="38"/>
      <c r="J1094" s="38"/>
      <c r="K1094" s="39">
        <f t="shared" si="16"/>
      </c>
      <c r="L1094" s="40">
        <f>IF($K$1094="","",ROUNDDOWN(SMALL($J$1094:$K$1094,1),-2))</f>
      </c>
    </row>
    <row r="1095" spans="1:12" ht="13.5" customHeight="1">
      <c r="A1095" s="92">
        <v>1088</v>
      </c>
      <c r="B1095" s="34"/>
      <c r="C1095" s="35"/>
      <c r="D1095" s="36"/>
      <c r="E1095" s="35"/>
      <c r="F1095" s="35"/>
      <c r="G1095" s="35"/>
      <c r="H1095" s="37"/>
      <c r="I1095" s="38"/>
      <c r="J1095" s="38"/>
      <c r="K1095" s="39">
        <f t="shared" si="16"/>
      </c>
      <c r="L1095" s="40">
        <f>IF($K$1095="","",ROUNDDOWN(SMALL($J$1095:$K$1095,1),-2))</f>
      </c>
    </row>
    <row r="1096" spans="1:12" ht="13.5" customHeight="1">
      <c r="A1096" s="92">
        <v>1089</v>
      </c>
      <c r="B1096" s="34"/>
      <c r="C1096" s="35"/>
      <c r="D1096" s="36"/>
      <c r="E1096" s="35"/>
      <c r="F1096" s="35"/>
      <c r="G1096" s="35"/>
      <c r="H1096" s="37"/>
      <c r="I1096" s="38"/>
      <c r="J1096" s="38"/>
      <c r="K1096" s="39">
        <f t="shared" si="16"/>
      </c>
      <c r="L1096" s="40">
        <f>IF($K$1096="","",ROUNDDOWN(SMALL($J$1096:$K$1096,1),-2))</f>
      </c>
    </row>
    <row r="1097" spans="1:12" ht="13.5" customHeight="1">
      <c r="A1097" s="92">
        <v>1090</v>
      </c>
      <c r="B1097" s="34"/>
      <c r="C1097" s="35"/>
      <c r="D1097" s="36"/>
      <c r="E1097" s="35"/>
      <c r="F1097" s="35"/>
      <c r="G1097" s="35"/>
      <c r="H1097" s="37"/>
      <c r="I1097" s="38"/>
      <c r="J1097" s="38"/>
      <c r="K1097" s="39">
        <f aca="true" t="shared" si="17" ref="K1097:K1160">IF($I1097="","",ROUNDDOWN($I1097*30%,0))</f>
      </c>
      <c r="L1097" s="40">
        <f>IF($K$1097="","",ROUNDDOWN(SMALL($J$1097:$K$1097,1),-2))</f>
      </c>
    </row>
    <row r="1098" spans="1:12" ht="13.5" customHeight="1">
      <c r="A1098" s="92">
        <v>1091</v>
      </c>
      <c r="B1098" s="34"/>
      <c r="C1098" s="35"/>
      <c r="D1098" s="36"/>
      <c r="E1098" s="35"/>
      <c r="F1098" s="35"/>
      <c r="G1098" s="35"/>
      <c r="H1098" s="37"/>
      <c r="I1098" s="38"/>
      <c r="J1098" s="38"/>
      <c r="K1098" s="39">
        <f t="shared" si="17"/>
      </c>
      <c r="L1098" s="40">
        <f>IF($K$1098="","",ROUNDDOWN(SMALL($J$1098:$K$1098,1),-2))</f>
      </c>
    </row>
    <row r="1099" spans="1:12" ht="13.5" customHeight="1">
      <c r="A1099" s="92">
        <v>1092</v>
      </c>
      <c r="B1099" s="34"/>
      <c r="C1099" s="35"/>
      <c r="D1099" s="36"/>
      <c r="E1099" s="35"/>
      <c r="F1099" s="35"/>
      <c r="G1099" s="35"/>
      <c r="H1099" s="37"/>
      <c r="I1099" s="38"/>
      <c r="J1099" s="38"/>
      <c r="K1099" s="39">
        <f t="shared" si="17"/>
      </c>
      <c r="L1099" s="40">
        <f>IF($K$1099="","",ROUNDDOWN(SMALL($J$1099:$K$1099,1),-2))</f>
      </c>
    </row>
    <row r="1100" spans="1:12" ht="13.5" customHeight="1">
      <c r="A1100" s="92">
        <v>1093</v>
      </c>
      <c r="B1100" s="34"/>
      <c r="C1100" s="35"/>
      <c r="D1100" s="36"/>
      <c r="E1100" s="35"/>
      <c r="F1100" s="35"/>
      <c r="G1100" s="35"/>
      <c r="H1100" s="37"/>
      <c r="I1100" s="38"/>
      <c r="J1100" s="38"/>
      <c r="K1100" s="39">
        <f t="shared" si="17"/>
      </c>
      <c r="L1100" s="40">
        <f>IF($K$1100="","",ROUNDDOWN(SMALL($J$1100:$K$1100,1),-2))</f>
      </c>
    </row>
    <row r="1101" spans="1:12" ht="13.5" customHeight="1">
      <c r="A1101" s="92">
        <v>1094</v>
      </c>
      <c r="B1101" s="34"/>
      <c r="C1101" s="35"/>
      <c r="D1101" s="36"/>
      <c r="E1101" s="35"/>
      <c r="F1101" s="35"/>
      <c r="G1101" s="35"/>
      <c r="H1101" s="37"/>
      <c r="I1101" s="38"/>
      <c r="J1101" s="38"/>
      <c r="K1101" s="39">
        <f t="shared" si="17"/>
      </c>
      <c r="L1101" s="40">
        <f>IF($K$1101="","",ROUNDDOWN(SMALL($J$1101:$K$1101,1),-2))</f>
      </c>
    </row>
    <row r="1102" spans="1:12" ht="13.5" customHeight="1">
      <c r="A1102" s="92">
        <v>1095</v>
      </c>
      <c r="B1102" s="34"/>
      <c r="C1102" s="35"/>
      <c r="D1102" s="36"/>
      <c r="E1102" s="35"/>
      <c r="F1102" s="35"/>
      <c r="G1102" s="35"/>
      <c r="H1102" s="37"/>
      <c r="I1102" s="38"/>
      <c r="J1102" s="38"/>
      <c r="K1102" s="39">
        <f t="shared" si="17"/>
      </c>
      <c r="L1102" s="40">
        <f>IF($K$1102="","",ROUNDDOWN(SMALL($J$1102:$K$1102,1),-2))</f>
      </c>
    </row>
    <row r="1103" spans="1:12" ht="13.5" customHeight="1">
      <c r="A1103" s="92">
        <v>1096</v>
      </c>
      <c r="B1103" s="34"/>
      <c r="C1103" s="35"/>
      <c r="D1103" s="36"/>
      <c r="E1103" s="35"/>
      <c r="F1103" s="35"/>
      <c r="G1103" s="35"/>
      <c r="H1103" s="37"/>
      <c r="I1103" s="38"/>
      <c r="J1103" s="38"/>
      <c r="K1103" s="39">
        <f t="shared" si="17"/>
      </c>
      <c r="L1103" s="40">
        <f>IF($K$1103="","",ROUNDDOWN(SMALL($J$1103:$K$1103,1),-2))</f>
      </c>
    </row>
    <row r="1104" spans="1:12" ht="13.5" customHeight="1">
      <c r="A1104" s="92">
        <v>1097</v>
      </c>
      <c r="B1104" s="34"/>
      <c r="C1104" s="35"/>
      <c r="D1104" s="36"/>
      <c r="E1104" s="35"/>
      <c r="F1104" s="35"/>
      <c r="G1104" s="35"/>
      <c r="H1104" s="37"/>
      <c r="I1104" s="38"/>
      <c r="J1104" s="38"/>
      <c r="K1104" s="39">
        <f t="shared" si="17"/>
      </c>
      <c r="L1104" s="40">
        <f>IF($K$1104="","",ROUNDDOWN(SMALL($J$1104:$K$1104,1),-2))</f>
      </c>
    </row>
    <row r="1105" spans="1:12" ht="13.5" customHeight="1">
      <c r="A1105" s="92">
        <v>1098</v>
      </c>
      <c r="B1105" s="34"/>
      <c r="C1105" s="35"/>
      <c r="D1105" s="36"/>
      <c r="E1105" s="35"/>
      <c r="F1105" s="35"/>
      <c r="G1105" s="35"/>
      <c r="H1105" s="37"/>
      <c r="I1105" s="38"/>
      <c r="J1105" s="38"/>
      <c r="K1105" s="39">
        <f t="shared" si="17"/>
      </c>
      <c r="L1105" s="40">
        <f>IF($K$1105="","",ROUNDDOWN(SMALL($J$1105:$K$1105,1),-2))</f>
      </c>
    </row>
    <row r="1106" spans="1:12" ht="13.5" customHeight="1">
      <c r="A1106" s="92">
        <v>1099</v>
      </c>
      <c r="B1106" s="34"/>
      <c r="C1106" s="35"/>
      <c r="D1106" s="36"/>
      <c r="E1106" s="35"/>
      <c r="F1106" s="35"/>
      <c r="G1106" s="35"/>
      <c r="H1106" s="37"/>
      <c r="I1106" s="38"/>
      <c r="J1106" s="38"/>
      <c r="K1106" s="39">
        <f t="shared" si="17"/>
      </c>
      <c r="L1106" s="40">
        <f>IF($K$1106="","",ROUNDDOWN(SMALL($J$1106:$K$1106,1),-2))</f>
      </c>
    </row>
    <row r="1107" spans="1:12" ht="13.5" customHeight="1">
      <c r="A1107" s="92">
        <v>1100</v>
      </c>
      <c r="B1107" s="34"/>
      <c r="C1107" s="35"/>
      <c r="D1107" s="36"/>
      <c r="E1107" s="35"/>
      <c r="F1107" s="35"/>
      <c r="G1107" s="35"/>
      <c r="H1107" s="37"/>
      <c r="I1107" s="38"/>
      <c r="J1107" s="38"/>
      <c r="K1107" s="39">
        <f t="shared" si="17"/>
      </c>
      <c r="L1107" s="40">
        <f>IF($K$1107="","",ROUNDDOWN(SMALL($J$1107:$K$1107,1),-2))</f>
      </c>
    </row>
    <row r="1108" spans="1:12" ht="13.5" customHeight="1">
      <c r="A1108" s="92">
        <v>1101</v>
      </c>
      <c r="B1108" s="34"/>
      <c r="C1108" s="35"/>
      <c r="D1108" s="36"/>
      <c r="E1108" s="35"/>
      <c r="F1108" s="35"/>
      <c r="G1108" s="35"/>
      <c r="H1108" s="37"/>
      <c r="I1108" s="38"/>
      <c r="J1108" s="38"/>
      <c r="K1108" s="39">
        <f t="shared" si="17"/>
      </c>
      <c r="L1108" s="40">
        <f>IF($K$1108="","",ROUNDDOWN(SMALL($J$1108:$K$1108,1),-2))</f>
      </c>
    </row>
    <row r="1109" spans="1:12" ht="13.5" customHeight="1">
      <c r="A1109" s="92">
        <v>1102</v>
      </c>
      <c r="B1109" s="34"/>
      <c r="C1109" s="35"/>
      <c r="D1109" s="36"/>
      <c r="E1109" s="35"/>
      <c r="F1109" s="35"/>
      <c r="G1109" s="35"/>
      <c r="H1109" s="37"/>
      <c r="I1109" s="38"/>
      <c r="J1109" s="38"/>
      <c r="K1109" s="39">
        <f t="shared" si="17"/>
      </c>
      <c r="L1109" s="40">
        <f>IF($K$1109="","",ROUNDDOWN(SMALL($J$1109:$K$1109,1),-2))</f>
      </c>
    </row>
    <row r="1110" spans="1:12" ht="13.5" customHeight="1">
      <c r="A1110" s="92">
        <v>1103</v>
      </c>
      <c r="B1110" s="34"/>
      <c r="C1110" s="35"/>
      <c r="D1110" s="36"/>
      <c r="E1110" s="35"/>
      <c r="F1110" s="35"/>
      <c r="G1110" s="35"/>
      <c r="H1110" s="37"/>
      <c r="I1110" s="38"/>
      <c r="J1110" s="38"/>
      <c r="K1110" s="39">
        <f t="shared" si="17"/>
      </c>
      <c r="L1110" s="40">
        <f>IF($K$1110="","",ROUNDDOWN(SMALL($J$1110:$K$1110,1),-2))</f>
      </c>
    </row>
    <row r="1111" spans="1:12" ht="13.5" customHeight="1">
      <c r="A1111" s="92">
        <v>1104</v>
      </c>
      <c r="B1111" s="34"/>
      <c r="C1111" s="35"/>
      <c r="D1111" s="36"/>
      <c r="E1111" s="35"/>
      <c r="F1111" s="35"/>
      <c r="G1111" s="35"/>
      <c r="H1111" s="37"/>
      <c r="I1111" s="38"/>
      <c r="J1111" s="38"/>
      <c r="K1111" s="39">
        <f t="shared" si="17"/>
      </c>
      <c r="L1111" s="40">
        <f>IF($K$1111="","",ROUNDDOWN(SMALL($J$1111:$K$1111,1),-2))</f>
      </c>
    </row>
    <row r="1112" spans="1:12" ht="13.5" customHeight="1">
      <c r="A1112" s="92">
        <v>1105</v>
      </c>
      <c r="B1112" s="34"/>
      <c r="C1112" s="35"/>
      <c r="D1112" s="36"/>
      <c r="E1112" s="35"/>
      <c r="F1112" s="35"/>
      <c r="G1112" s="35"/>
      <c r="H1112" s="37"/>
      <c r="I1112" s="38"/>
      <c r="J1112" s="38"/>
      <c r="K1112" s="39">
        <f t="shared" si="17"/>
      </c>
      <c r="L1112" s="40">
        <f>IF($K$1112="","",ROUNDDOWN(SMALL($J$1112:$K$1112,1),-2))</f>
      </c>
    </row>
    <row r="1113" spans="1:12" ht="13.5" customHeight="1">
      <c r="A1113" s="92">
        <v>1106</v>
      </c>
      <c r="B1113" s="34"/>
      <c r="C1113" s="35"/>
      <c r="D1113" s="36"/>
      <c r="E1113" s="35"/>
      <c r="F1113" s="35"/>
      <c r="G1113" s="35"/>
      <c r="H1113" s="37"/>
      <c r="I1113" s="38"/>
      <c r="J1113" s="38"/>
      <c r="K1113" s="39">
        <f t="shared" si="17"/>
      </c>
      <c r="L1113" s="40">
        <f>IF($K$1113="","",ROUNDDOWN(SMALL($J$1113:$K$1113,1),-2))</f>
      </c>
    </row>
    <row r="1114" spans="1:12" ht="13.5" customHeight="1">
      <c r="A1114" s="92">
        <v>1107</v>
      </c>
      <c r="B1114" s="34"/>
      <c r="C1114" s="35"/>
      <c r="D1114" s="36"/>
      <c r="E1114" s="35"/>
      <c r="F1114" s="35"/>
      <c r="G1114" s="35"/>
      <c r="H1114" s="37"/>
      <c r="I1114" s="38"/>
      <c r="J1114" s="38"/>
      <c r="K1114" s="39">
        <f t="shared" si="17"/>
      </c>
      <c r="L1114" s="40">
        <f>IF($K$1114="","",ROUNDDOWN(SMALL($J$1114:$K$1114,1),-2))</f>
      </c>
    </row>
    <row r="1115" spans="1:12" ht="13.5" customHeight="1">
      <c r="A1115" s="92">
        <v>1108</v>
      </c>
      <c r="B1115" s="34"/>
      <c r="C1115" s="35"/>
      <c r="D1115" s="36"/>
      <c r="E1115" s="35"/>
      <c r="F1115" s="35"/>
      <c r="G1115" s="35"/>
      <c r="H1115" s="37"/>
      <c r="I1115" s="38"/>
      <c r="J1115" s="38"/>
      <c r="K1115" s="39">
        <f t="shared" si="17"/>
      </c>
      <c r="L1115" s="40">
        <f>IF($K$1115="","",ROUNDDOWN(SMALL($J$1115:$K$1115,1),-2))</f>
      </c>
    </row>
    <row r="1116" spans="1:12" ht="13.5" customHeight="1">
      <c r="A1116" s="92">
        <v>1109</v>
      </c>
      <c r="B1116" s="34"/>
      <c r="C1116" s="35"/>
      <c r="D1116" s="36"/>
      <c r="E1116" s="35"/>
      <c r="F1116" s="35"/>
      <c r="G1116" s="35"/>
      <c r="H1116" s="37"/>
      <c r="I1116" s="38"/>
      <c r="J1116" s="38"/>
      <c r="K1116" s="39">
        <f t="shared" si="17"/>
      </c>
      <c r="L1116" s="40">
        <f>IF($K$1116="","",ROUNDDOWN(SMALL($J$1116:$K$1116,1),-2))</f>
      </c>
    </row>
    <row r="1117" spans="1:12" ht="13.5" customHeight="1">
      <c r="A1117" s="92">
        <v>1110</v>
      </c>
      <c r="B1117" s="34"/>
      <c r="C1117" s="35"/>
      <c r="D1117" s="36"/>
      <c r="E1117" s="35"/>
      <c r="F1117" s="35"/>
      <c r="G1117" s="35"/>
      <c r="H1117" s="37"/>
      <c r="I1117" s="38"/>
      <c r="J1117" s="38"/>
      <c r="K1117" s="39">
        <f t="shared" si="17"/>
      </c>
      <c r="L1117" s="40">
        <f>IF($K$1117="","",ROUNDDOWN(SMALL($J$1117:$K$1117,1),-2))</f>
      </c>
    </row>
    <row r="1118" spans="1:12" ht="13.5" customHeight="1">
      <c r="A1118" s="92">
        <v>1111</v>
      </c>
      <c r="B1118" s="34"/>
      <c r="C1118" s="35"/>
      <c r="D1118" s="36"/>
      <c r="E1118" s="35"/>
      <c r="F1118" s="35"/>
      <c r="G1118" s="35"/>
      <c r="H1118" s="37"/>
      <c r="I1118" s="38"/>
      <c r="J1118" s="38"/>
      <c r="K1118" s="39">
        <f t="shared" si="17"/>
      </c>
      <c r="L1118" s="40">
        <f>IF($K$1118="","",ROUNDDOWN(SMALL($J$1118:$K$1118,1),-2))</f>
      </c>
    </row>
    <row r="1119" spans="1:12" ht="13.5" customHeight="1">
      <c r="A1119" s="92">
        <v>1112</v>
      </c>
      <c r="B1119" s="34"/>
      <c r="C1119" s="35"/>
      <c r="D1119" s="36"/>
      <c r="E1119" s="35"/>
      <c r="F1119" s="35"/>
      <c r="G1119" s="35"/>
      <c r="H1119" s="37"/>
      <c r="I1119" s="38"/>
      <c r="J1119" s="38"/>
      <c r="K1119" s="39">
        <f t="shared" si="17"/>
      </c>
      <c r="L1119" s="40">
        <f>IF($K$1119="","",ROUNDDOWN(SMALL($J$1119:$K$1119,1),-2))</f>
      </c>
    </row>
    <row r="1120" spans="1:12" ht="13.5" customHeight="1">
      <c r="A1120" s="92">
        <v>1113</v>
      </c>
      <c r="B1120" s="34"/>
      <c r="C1120" s="35"/>
      <c r="D1120" s="36"/>
      <c r="E1120" s="35"/>
      <c r="F1120" s="35"/>
      <c r="G1120" s="35"/>
      <c r="H1120" s="37"/>
      <c r="I1120" s="38"/>
      <c r="J1120" s="38"/>
      <c r="K1120" s="39">
        <f t="shared" si="17"/>
      </c>
      <c r="L1120" s="40">
        <f>IF($K$1120="","",ROUNDDOWN(SMALL($J$1120:$K$1120,1),-2))</f>
      </c>
    </row>
    <row r="1121" spans="1:12" ht="13.5" customHeight="1">
      <c r="A1121" s="92">
        <v>1114</v>
      </c>
      <c r="B1121" s="34"/>
      <c r="C1121" s="35"/>
      <c r="D1121" s="36"/>
      <c r="E1121" s="35"/>
      <c r="F1121" s="35"/>
      <c r="G1121" s="35"/>
      <c r="H1121" s="37"/>
      <c r="I1121" s="38"/>
      <c r="J1121" s="38"/>
      <c r="K1121" s="39">
        <f t="shared" si="17"/>
      </c>
      <c r="L1121" s="40">
        <f>IF($K$1121="","",ROUNDDOWN(SMALL($J$1121:$K$1121,1),-2))</f>
      </c>
    </row>
    <row r="1122" spans="1:12" ht="13.5" customHeight="1">
      <c r="A1122" s="92">
        <v>1115</v>
      </c>
      <c r="B1122" s="34"/>
      <c r="C1122" s="35"/>
      <c r="D1122" s="36"/>
      <c r="E1122" s="35"/>
      <c r="F1122" s="35"/>
      <c r="G1122" s="35"/>
      <c r="H1122" s="37"/>
      <c r="I1122" s="38"/>
      <c r="J1122" s="38"/>
      <c r="K1122" s="39">
        <f t="shared" si="17"/>
      </c>
      <c r="L1122" s="40">
        <f>IF($K$1122="","",ROUNDDOWN(SMALL($J$1122:$K$1122,1),-2))</f>
      </c>
    </row>
    <row r="1123" spans="1:12" ht="13.5" customHeight="1">
      <c r="A1123" s="92">
        <v>1116</v>
      </c>
      <c r="B1123" s="34"/>
      <c r="C1123" s="35"/>
      <c r="D1123" s="36"/>
      <c r="E1123" s="35"/>
      <c r="F1123" s="35"/>
      <c r="G1123" s="35"/>
      <c r="H1123" s="37"/>
      <c r="I1123" s="38"/>
      <c r="J1123" s="38"/>
      <c r="K1123" s="39">
        <f t="shared" si="17"/>
      </c>
      <c r="L1123" s="40">
        <f>IF($K$1123="","",ROUNDDOWN(SMALL($J$1123:$K$1123,1),-2))</f>
      </c>
    </row>
    <row r="1124" spans="1:12" ht="13.5" customHeight="1">
      <c r="A1124" s="92">
        <v>1117</v>
      </c>
      <c r="B1124" s="34"/>
      <c r="C1124" s="35"/>
      <c r="D1124" s="36"/>
      <c r="E1124" s="35"/>
      <c r="F1124" s="35"/>
      <c r="G1124" s="35"/>
      <c r="H1124" s="37"/>
      <c r="I1124" s="38"/>
      <c r="J1124" s="38"/>
      <c r="K1124" s="39">
        <f t="shared" si="17"/>
      </c>
      <c r="L1124" s="40">
        <f>IF($K$1124="","",ROUNDDOWN(SMALL($J$1124:$K$1124,1),-2))</f>
      </c>
    </row>
    <row r="1125" spans="1:12" ht="13.5" customHeight="1">
      <c r="A1125" s="92">
        <v>1118</v>
      </c>
      <c r="B1125" s="34"/>
      <c r="C1125" s="35"/>
      <c r="D1125" s="36"/>
      <c r="E1125" s="35"/>
      <c r="F1125" s="35"/>
      <c r="G1125" s="35"/>
      <c r="H1125" s="37"/>
      <c r="I1125" s="38"/>
      <c r="J1125" s="38"/>
      <c r="K1125" s="39">
        <f t="shared" si="17"/>
      </c>
      <c r="L1125" s="40">
        <f>IF($K$1125="","",ROUNDDOWN(SMALL($J$1125:$K$1125,1),-2))</f>
      </c>
    </row>
    <row r="1126" spans="1:12" ht="13.5" customHeight="1">
      <c r="A1126" s="92">
        <v>1119</v>
      </c>
      <c r="B1126" s="34"/>
      <c r="C1126" s="35"/>
      <c r="D1126" s="36"/>
      <c r="E1126" s="35"/>
      <c r="F1126" s="35"/>
      <c r="G1126" s="35"/>
      <c r="H1126" s="37"/>
      <c r="I1126" s="38"/>
      <c r="J1126" s="38"/>
      <c r="K1126" s="39">
        <f t="shared" si="17"/>
      </c>
      <c r="L1126" s="40">
        <f>IF($K$1126="","",ROUNDDOWN(SMALL($J$1126:$K$1126,1),-2))</f>
      </c>
    </row>
    <row r="1127" spans="1:12" ht="13.5" customHeight="1">
      <c r="A1127" s="92">
        <v>1120</v>
      </c>
      <c r="B1127" s="34"/>
      <c r="C1127" s="35"/>
      <c r="D1127" s="36"/>
      <c r="E1127" s="35"/>
      <c r="F1127" s="35"/>
      <c r="G1127" s="35"/>
      <c r="H1127" s="37"/>
      <c r="I1127" s="38"/>
      <c r="J1127" s="38"/>
      <c r="K1127" s="39">
        <f t="shared" si="17"/>
      </c>
      <c r="L1127" s="40">
        <f>IF($K$1127="","",ROUNDDOWN(SMALL($J$1127:$K$1127,1),-2))</f>
      </c>
    </row>
    <row r="1128" spans="1:12" ht="13.5" customHeight="1">
      <c r="A1128" s="92">
        <v>1121</v>
      </c>
      <c r="B1128" s="34"/>
      <c r="C1128" s="35"/>
      <c r="D1128" s="36"/>
      <c r="E1128" s="35"/>
      <c r="F1128" s="35"/>
      <c r="G1128" s="35"/>
      <c r="H1128" s="37"/>
      <c r="I1128" s="38"/>
      <c r="J1128" s="38"/>
      <c r="K1128" s="39">
        <f t="shared" si="17"/>
      </c>
      <c r="L1128" s="40">
        <f>IF($K$1128="","",ROUNDDOWN(SMALL($J$1128:$K$1128,1),-2))</f>
      </c>
    </row>
    <row r="1129" spans="1:12" ht="13.5" customHeight="1">
      <c r="A1129" s="92">
        <v>1122</v>
      </c>
      <c r="B1129" s="34"/>
      <c r="C1129" s="35"/>
      <c r="D1129" s="36"/>
      <c r="E1129" s="35"/>
      <c r="F1129" s="35"/>
      <c r="G1129" s="35"/>
      <c r="H1129" s="37"/>
      <c r="I1129" s="38"/>
      <c r="J1129" s="38"/>
      <c r="K1129" s="39">
        <f t="shared" si="17"/>
      </c>
      <c r="L1129" s="40">
        <f>IF($K$1129="","",ROUNDDOWN(SMALL($J$1129:$K$1129,1),-2))</f>
      </c>
    </row>
    <row r="1130" spans="1:12" ht="13.5" customHeight="1">
      <c r="A1130" s="92">
        <v>1123</v>
      </c>
      <c r="B1130" s="34"/>
      <c r="C1130" s="35"/>
      <c r="D1130" s="36"/>
      <c r="E1130" s="35"/>
      <c r="F1130" s="35"/>
      <c r="G1130" s="35"/>
      <c r="H1130" s="37"/>
      <c r="I1130" s="38"/>
      <c r="J1130" s="38"/>
      <c r="K1130" s="39">
        <f t="shared" si="17"/>
      </c>
      <c r="L1130" s="40">
        <f>IF($K$1130="","",ROUNDDOWN(SMALL($J$1130:$K$1130,1),-2))</f>
      </c>
    </row>
    <row r="1131" spans="1:12" ht="13.5" customHeight="1">
      <c r="A1131" s="92">
        <v>1124</v>
      </c>
      <c r="B1131" s="34"/>
      <c r="C1131" s="35"/>
      <c r="D1131" s="36"/>
      <c r="E1131" s="35"/>
      <c r="F1131" s="35"/>
      <c r="G1131" s="35"/>
      <c r="H1131" s="37"/>
      <c r="I1131" s="38"/>
      <c r="J1131" s="38"/>
      <c r="K1131" s="39">
        <f t="shared" si="17"/>
      </c>
      <c r="L1131" s="40">
        <f>IF($K$1131="","",ROUNDDOWN(SMALL($J$1131:$K$1131,1),-2))</f>
      </c>
    </row>
    <row r="1132" spans="1:12" ht="13.5" customHeight="1">
      <c r="A1132" s="92">
        <v>1125</v>
      </c>
      <c r="B1132" s="34"/>
      <c r="C1132" s="35"/>
      <c r="D1132" s="36"/>
      <c r="E1132" s="35"/>
      <c r="F1132" s="35"/>
      <c r="G1132" s="35"/>
      <c r="H1132" s="37"/>
      <c r="I1132" s="38"/>
      <c r="J1132" s="38"/>
      <c r="K1132" s="39">
        <f t="shared" si="17"/>
      </c>
      <c r="L1132" s="40">
        <f>IF($K$1132="","",ROUNDDOWN(SMALL($J$1132:$K$1132,1),-2))</f>
      </c>
    </row>
    <row r="1133" spans="1:12" ht="13.5" customHeight="1">
      <c r="A1133" s="92">
        <v>1126</v>
      </c>
      <c r="B1133" s="34"/>
      <c r="C1133" s="35"/>
      <c r="D1133" s="36"/>
      <c r="E1133" s="35"/>
      <c r="F1133" s="35"/>
      <c r="G1133" s="35"/>
      <c r="H1133" s="37"/>
      <c r="I1133" s="38"/>
      <c r="J1133" s="38"/>
      <c r="K1133" s="39">
        <f t="shared" si="17"/>
      </c>
      <c r="L1133" s="40">
        <f>IF($K$1133="","",ROUNDDOWN(SMALL($J$1133:$K$1133,1),-2))</f>
      </c>
    </row>
    <row r="1134" spans="1:12" ht="13.5" customHeight="1">
      <c r="A1134" s="92">
        <v>1127</v>
      </c>
      <c r="B1134" s="34"/>
      <c r="C1134" s="35"/>
      <c r="D1134" s="36"/>
      <c r="E1134" s="35"/>
      <c r="F1134" s="35"/>
      <c r="G1134" s="35"/>
      <c r="H1134" s="37"/>
      <c r="I1134" s="38"/>
      <c r="J1134" s="38"/>
      <c r="K1134" s="39">
        <f t="shared" si="17"/>
      </c>
      <c r="L1134" s="40">
        <f>IF($K$1134="","",ROUNDDOWN(SMALL($J$1134:$K$1134,1),-2))</f>
      </c>
    </row>
    <row r="1135" spans="1:12" ht="13.5" customHeight="1">
      <c r="A1135" s="92">
        <v>1128</v>
      </c>
      <c r="B1135" s="34"/>
      <c r="C1135" s="35"/>
      <c r="D1135" s="36"/>
      <c r="E1135" s="35"/>
      <c r="F1135" s="35"/>
      <c r="G1135" s="35"/>
      <c r="H1135" s="37"/>
      <c r="I1135" s="38"/>
      <c r="J1135" s="38"/>
      <c r="K1135" s="39">
        <f t="shared" si="17"/>
      </c>
      <c r="L1135" s="40">
        <f>IF($K$1135="","",ROUNDDOWN(SMALL($J$1135:$K$1135,1),-2))</f>
      </c>
    </row>
    <row r="1136" spans="1:12" ht="13.5" customHeight="1">
      <c r="A1136" s="92">
        <v>1129</v>
      </c>
      <c r="B1136" s="34"/>
      <c r="C1136" s="35"/>
      <c r="D1136" s="36"/>
      <c r="E1136" s="35"/>
      <c r="F1136" s="35"/>
      <c r="G1136" s="35"/>
      <c r="H1136" s="37"/>
      <c r="I1136" s="38"/>
      <c r="J1136" s="38"/>
      <c r="K1136" s="39">
        <f t="shared" si="17"/>
      </c>
      <c r="L1136" s="40">
        <f>IF($K$1136="","",ROUNDDOWN(SMALL($J$1136:$K$1136,1),-2))</f>
      </c>
    </row>
    <row r="1137" spans="1:12" ht="13.5" customHeight="1">
      <c r="A1137" s="92">
        <v>1130</v>
      </c>
      <c r="B1137" s="34"/>
      <c r="C1137" s="35"/>
      <c r="D1137" s="36"/>
      <c r="E1137" s="35"/>
      <c r="F1137" s="35"/>
      <c r="G1137" s="35"/>
      <c r="H1137" s="37"/>
      <c r="I1137" s="38"/>
      <c r="J1137" s="38"/>
      <c r="K1137" s="39">
        <f t="shared" si="17"/>
      </c>
      <c r="L1137" s="40">
        <f>IF($K$1137="","",ROUNDDOWN(SMALL($J$1137:$K$1137,1),-2))</f>
      </c>
    </row>
    <row r="1138" spans="1:12" ht="13.5" customHeight="1">
      <c r="A1138" s="92">
        <v>1131</v>
      </c>
      <c r="B1138" s="34"/>
      <c r="C1138" s="35"/>
      <c r="D1138" s="36"/>
      <c r="E1138" s="35"/>
      <c r="F1138" s="35"/>
      <c r="G1138" s="35"/>
      <c r="H1138" s="37"/>
      <c r="I1138" s="38"/>
      <c r="J1138" s="38"/>
      <c r="K1138" s="39">
        <f t="shared" si="17"/>
      </c>
      <c r="L1138" s="40">
        <f>IF($K$1138="","",ROUNDDOWN(SMALL($J$1138:$K$1138,1),-2))</f>
      </c>
    </row>
    <row r="1139" spans="1:12" ht="13.5" customHeight="1">
      <c r="A1139" s="92">
        <v>1132</v>
      </c>
      <c r="B1139" s="34"/>
      <c r="C1139" s="35"/>
      <c r="D1139" s="36"/>
      <c r="E1139" s="35"/>
      <c r="F1139" s="35"/>
      <c r="G1139" s="35"/>
      <c r="H1139" s="37"/>
      <c r="I1139" s="38"/>
      <c r="J1139" s="38"/>
      <c r="K1139" s="39">
        <f t="shared" si="17"/>
      </c>
      <c r="L1139" s="40">
        <f>IF($K$1139="","",ROUNDDOWN(SMALL($J$1139:$K$1139,1),-2))</f>
      </c>
    </row>
    <row r="1140" spans="1:12" ht="13.5" customHeight="1">
      <c r="A1140" s="92">
        <v>1133</v>
      </c>
      <c r="B1140" s="34"/>
      <c r="C1140" s="35"/>
      <c r="D1140" s="36"/>
      <c r="E1140" s="35"/>
      <c r="F1140" s="35"/>
      <c r="G1140" s="35"/>
      <c r="H1140" s="37"/>
      <c r="I1140" s="38"/>
      <c r="J1140" s="38"/>
      <c r="K1140" s="39">
        <f t="shared" si="17"/>
      </c>
      <c r="L1140" s="40">
        <f>IF($K$1140="","",ROUNDDOWN(SMALL($J$1140:$K$1140,1),-2))</f>
      </c>
    </row>
    <row r="1141" spans="1:12" ht="13.5" customHeight="1">
      <c r="A1141" s="92">
        <v>1134</v>
      </c>
      <c r="B1141" s="34"/>
      <c r="C1141" s="35"/>
      <c r="D1141" s="36"/>
      <c r="E1141" s="35"/>
      <c r="F1141" s="35"/>
      <c r="G1141" s="35"/>
      <c r="H1141" s="37"/>
      <c r="I1141" s="38"/>
      <c r="J1141" s="38"/>
      <c r="K1141" s="39">
        <f t="shared" si="17"/>
      </c>
      <c r="L1141" s="40">
        <f>IF($K$1141="","",ROUNDDOWN(SMALL($J$1141:$K$1141,1),-2))</f>
      </c>
    </row>
    <row r="1142" spans="1:12" ht="13.5" customHeight="1">
      <c r="A1142" s="92">
        <v>1135</v>
      </c>
      <c r="B1142" s="34"/>
      <c r="C1142" s="35"/>
      <c r="D1142" s="36"/>
      <c r="E1142" s="35"/>
      <c r="F1142" s="35"/>
      <c r="G1142" s="35"/>
      <c r="H1142" s="37"/>
      <c r="I1142" s="38"/>
      <c r="J1142" s="38"/>
      <c r="K1142" s="39">
        <f t="shared" si="17"/>
      </c>
      <c r="L1142" s="40">
        <f>IF($K$1142="","",ROUNDDOWN(SMALL($J$1142:$K$1142,1),-2))</f>
      </c>
    </row>
    <row r="1143" spans="1:12" ht="13.5" customHeight="1">
      <c r="A1143" s="92">
        <v>1136</v>
      </c>
      <c r="B1143" s="34"/>
      <c r="C1143" s="35"/>
      <c r="D1143" s="36"/>
      <c r="E1143" s="35"/>
      <c r="F1143" s="35"/>
      <c r="G1143" s="35"/>
      <c r="H1143" s="37"/>
      <c r="I1143" s="38"/>
      <c r="J1143" s="38"/>
      <c r="K1143" s="39">
        <f t="shared" si="17"/>
      </c>
      <c r="L1143" s="40">
        <f>IF($K$1143="","",ROUNDDOWN(SMALL($J$1143:$K$1143,1),-2))</f>
      </c>
    </row>
    <row r="1144" spans="1:12" ht="13.5" customHeight="1">
      <c r="A1144" s="92">
        <v>1137</v>
      </c>
      <c r="B1144" s="34"/>
      <c r="C1144" s="35"/>
      <c r="D1144" s="36"/>
      <c r="E1144" s="35"/>
      <c r="F1144" s="35"/>
      <c r="G1144" s="35"/>
      <c r="H1144" s="37"/>
      <c r="I1144" s="38"/>
      <c r="J1144" s="38"/>
      <c r="K1144" s="39">
        <f t="shared" si="17"/>
      </c>
      <c r="L1144" s="40">
        <f>IF($K$1144="","",ROUNDDOWN(SMALL($J$1144:$K$1144,1),-2))</f>
      </c>
    </row>
    <row r="1145" spans="1:12" ht="13.5" customHeight="1">
      <c r="A1145" s="92">
        <v>1138</v>
      </c>
      <c r="B1145" s="34"/>
      <c r="C1145" s="35"/>
      <c r="D1145" s="36"/>
      <c r="E1145" s="35"/>
      <c r="F1145" s="35"/>
      <c r="G1145" s="35"/>
      <c r="H1145" s="37"/>
      <c r="I1145" s="38"/>
      <c r="J1145" s="38"/>
      <c r="K1145" s="39">
        <f t="shared" si="17"/>
      </c>
      <c r="L1145" s="40">
        <f>IF($K$1145="","",ROUNDDOWN(SMALL($J$1145:$K$1145,1),-2))</f>
      </c>
    </row>
    <row r="1146" spans="1:12" ht="13.5" customHeight="1">
      <c r="A1146" s="92">
        <v>1139</v>
      </c>
      <c r="B1146" s="34"/>
      <c r="C1146" s="35"/>
      <c r="D1146" s="36"/>
      <c r="E1146" s="35"/>
      <c r="F1146" s="35"/>
      <c r="G1146" s="35"/>
      <c r="H1146" s="37"/>
      <c r="I1146" s="38"/>
      <c r="J1146" s="38"/>
      <c r="K1146" s="39">
        <f t="shared" si="17"/>
      </c>
      <c r="L1146" s="40">
        <f>IF($K$1146="","",ROUNDDOWN(SMALL($J$1146:$K$1146,1),-2))</f>
      </c>
    </row>
    <row r="1147" spans="1:12" ht="13.5" customHeight="1">
      <c r="A1147" s="92">
        <v>1140</v>
      </c>
      <c r="B1147" s="34"/>
      <c r="C1147" s="35"/>
      <c r="D1147" s="36"/>
      <c r="E1147" s="35"/>
      <c r="F1147" s="35"/>
      <c r="G1147" s="35"/>
      <c r="H1147" s="37"/>
      <c r="I1147" s="38"/>
      <c r="J1147" s="38"/>
      <c r="K1147" s="39">
        <f t="shared" si="17"/>
      </c>
      <c r="L1147" s="40">
        <f>IF($K$1147="","",ROUNDDOWN(SMALL($J$1147:$K$1147,1),-2))</f>
      </c>
    </row>
    <row r="1148" spans="1:12" ht="13.5" customHeight="1">
      <c r="A1148" s="92">
        <v>1141</v>
      </c>
      <c r="B1148" s="34"/>
      <c r="C1148" s="35"/>
      <c r="D1148" s="36"/>
      <c r="E1148" s="35"/>
      <c r="F1148" s="35"/>
      <c r="G1148" s="35"/>
      <c r="H1148" s="37"/>
      <c r="I1148" s="38"/>
      <c r="J1148" s="38"/>
      <c r="K1148" s="39">
        <f t="shared" si="17"/>
      </c>
      <c r="L1148" s="40">
        <f>IF($K$1148="","",ROUNDDOWN(SMALL($J$1148:$K$1148,1),-2))</f>
      </c>
    </row>
    <row r="1149" spans="1:12" ht="13.5" customHeight="1">
      <c r="A1149" s="92">
        <v>1142</v>
      </c>
      <c r="B1149" s="34"/>
      <c r="C1149" s="35"/>
      <c r="D1149" s="36"/>
      <c r="E1149" s="35"/>
      <c r="F1149" s="35"/>
      <c r="G1149" s="35"/>
      <c r="H1149" s="37"/>
      <c r="I1149" s="38"/>
      <c r="J1149" s="38"/>
      <c r="K1149" s="39">
        <f t="shared" si="17"/>
      </c>
      <c r="L1149" s="40">
        <f>IF($K$1149="","",ROUNDDOWN(SMALL($J$1149:$K$1149,1),-2))</f>
      </c>
    </row>
    <row r="1150" spans="1:12" ht="13.5" customHeight="1">
      <c r="A1150" s="92">
        <v>1143</v>
      </c>
      <c r="B1150" s="34"/>
      <c r="C1150" s="35"/>
      <c r="D1150" s="36"/>
      <c r="E1150" s="35"/>
      <c r="F1150" s="35"/>
      <c r="G1150" s="35"/>
      <c r="H1150" s="37"/>
      <c r="I1150" s="38"/>
      <c r="J1150" s="38"/>
      <c r="K1150" s="39">
        <f t="shared" si="17"/>
      </c>
      <c r="L1150" s="40">
        <f>IF($K$1150="","",ROUNDDOWN(SMALL($J$1150:$K$1150,1),-2))</f>
      </c>
    </row>
    <row r="1151" spans="1:12" ht="13.5" customHeight="1">
      <c r="A1151" s="92">
        <v>1144</v>
      </c>
      <c r="B1151" s="34"/>
      <c r="C1151" s="35"/>
      <c r="D1151" s="36"/>
      <c r="E1151" s="35"/>
      <c r="F1151" s="35"/>
      <c r="G1151" s="35"/>
      <c r="H1151" s="37"/>
      <c r="I1151" s="38"/>
      <c r="J1151" s="38"/>
      <c r="K1151" s="39">
        <f t="shared" si="17"/>
      </c>
      <c r="L1151" s="40">
        <f>IF($K$1151="","",ROUNDDOWN(SMALL($J$1151:$K$1151,1),-2))</f>
      </c>
    </row>
    <row r="1152" spans="1:12" ht="13.5" customHeight="1">
      <c r="A1152" s="92">
        <v>1145</v>
      </c>
      <c r="B1152" s="34"/>
      <c r="C1152" s="35"/>
      <c r="D1152" s="36"/>
      <c r="E1152" s="35"/>
      <c r="F1152" s="35"/>
      <c r="G1152" s="35"/>
      <c r="H1152" s="37"/>
      <c r="I1152" s="38"/>
      <c r="J1152" s="38"/>
      <c r="K1152" s="39">
        <f t="shared" si="17"/>
      </c>
      <c r="L1152" s="40">
        <f>IF($K$1152="","",ROUNDDOWN(SMALL($J$1152:$K$1152,1),-2))</f>
      </c>
    </row>
    <row r="1153" spans="1:12" ht="13.5" customHeight="1">
      <c r="A1153" s="92">
        <v>1146</v>
      </c>
      <c r="B1153" s="34"/>
      <c r="C1153" s="35"/>
      <c r="D1153" s="36"/>
      <c r="E1153" s="35"/>
      <c r="F1153" s="35"/>
      <c r="G1153" s="35"/>
      <c r="H1153" s="37"/>
      <c r="I1153" s="38"/>
      <c r="J1153" s="38"/>
      <c r="K1153" s="39">
        <f t="shared" si="17"/>
      </c>
      <c r="L1153" s="40">
        <f>IF($K$1153="","",ROUNDDOWN(SMALL($J$1153:$K$1153,1),-2))</f>
      </c>
    </row>
    <row r="1154" spans="1:12" ht="13.5" customHeight="1">
      <c r="A1154" s="92">
        <v>1147</v>
      </c>
      <c r="B1154" s="34"/>
      <c r="C1154" s="35"/>
      <c r="D1154" s="36"/>
      <c r="E1154" s="35"/>
      <c r="F1154" s="35"/>
      <c r="G1154" s="35"/>
      <c r="H1154" s="37"/>
      <c r="I1154" s="38"/>
      <c r="J1154" s="38"/>
      <c r="K1154" s="39">
        <f t="shared" si="17"/>
      </c>
      <c r="L1154" s="40">
        <f>IF($K$1154="","",ROUNDDOWN(SMALL($J$1154:$K$1154,1),-2))</f>
      </c>
    </row>
    <row r="1155" spans="1:12" ht="13.5" customHeight="1">
      <c r="A1155" s="92">
        <v>1148</v>
      </c>
      <c r="B1155" s="34"/>
      <c r="C1155" s="35"/>
      <c r="D1155" s="36"/>
      <c r="E1155" s="35"/>
      <c r="F1155" s="35"/>
      <c r="G1155" s="35"/>
      <c r="H1155" s="37"/>
      <c r="I1155" s="38"/>
      <c r="J1155" s="38"/>
      <c r="K1155" s="39">
        <f t="shared" si="17"/>
      </c>
      <c r="L1155" s="40">
        <f>IF($K$1155="","",ROUNDDOWN(SMALL($J$1155:$K$1155,1),-2))</f>
      </c>
    </row>
    <row r="1156" spans="1:12" ht="13.5" customHeight="1">
      <c r="A1156" s="92">
        <v>1149</v>
      </c>
      <c r="B1156" s="34"/>
      <c r="C1156" s="35"/>
      <c r="D1156" s="36"/>
      <c r="E1156" s="35"/>
      <c r="F1156" s="35"/>
      <c r="G1156" s="35"/>
      <c r="H1156" s="37"/>
      <c r="I1156" s="38"/>
      <c r="J1156" s="38"/>
      <c r="K1156" s="39">
        <f t="shared" si="17"/>
      </c>
      <c r="L1156" s="40">
        <f>IF($K$1156="","",ROUNDDOWN(SMALL($J$1156:$K$1156,1),-2))</f>
      </c>
    </row>
    <row r="1157" spans="1:12" ht="13.5" customHeight="1">
      <c r="A1157" s="92">
        <v>1150</v>
      </c>
      <c r="B1157" s="34"/>
      <c r="C1157" s="35"/>
      <c r="D1157" s="36"/>
      <c r="E1157" s="35"/>
      <c r="F1157" s="35"/>
      <c r="G1157" s="35"/>
      <c r="H1157" s="37"/>
      <c r="I1157" s="38"/>
      <c r="J1157" s="38"/>
      <c r="K1157" s="39">
        <f t="shared" si="17"/>
      </c>
      <c r="L1157" s="40">
        <f>IF($K$1157="","",ROUNDDOWN(SMALL($J$1157:$K$1157,1),-2))</f>
      </c>
    </row>
    <row r="1158" spans="1:12" ht="13.5" customHeight="1">
      <c r="A1158" s="92">
        <v>1151</v>
      </c>
      <c r="B1158" s="34"/>
      <c r="C1158" s="35"/>
      <c r="D1158" s="36"/>
      <c r="E1158" s="35"/>
      <c r="F1158" s="35"/>
      <c r="G1158" s="35"/>
      <c r="H1158" s="37"/>
      <c r="I1158" s="38"/>
      <c r="J1158" s="38"/>
      <c r="K1158" s="39">
        <f t="shared" si="17"/>
      </c>
      <c r="L1158" s="40">
        <f>IF($K$1158="","",ROUNDDOWN(SMALL($J$1158:$K$1158,1),-2))</f>
      </c>
    </row>
    <row r="1159" spans="1:12" ht="13.5" customHeight="1">
      <c r="A1159" s="92">
        <v>1152</v>
      </c>
      <c r="B1159" s="34"/>
      <c r="C1159" s="35"/>
      <c r="D1159" s="36"/>
      <c r="E1159" s="35"/>
      <c r="F1159" s="35"/>
      <c r="G1159" s="35"/>
      <c r="H1159" s="37"/>
      <c r="I1159" s="38"/>
      <c r="J1159" s="38"/>
      <c r="K1159" s="39">
        <f t="shared" si="17"/>
      </c>
      <c r="L1159" s="40">
        <f>IF($K$1159="","",ROUNDDOWN(SMALL($J$1159:$K$1159,1),-2))</f>
      </c>
    </row>
    <row r="1160" spans="1:12" ht="13.5" customHeight="1">
      <c r="A1160" s="92">
        <v>1153</v>
      </c>
      <c r="B1160" s="34"/>
      <c r="C1160" s="35"/>
      <c r="D1160" s="36"/>
      <c r="E1160" s="35"/>
      <c r="F1160" s="35"/>
      <c r="G1160" s="35"/>
      <c r="H1160" s="37"/>
      <c r="I1160" s="38"/>
      <c r="J1160" s="38"/>
      <c r="K1160" s="39">
        <f t="shared" si="17"/>
      </c>
      <c r="L1160" s="40">
        <f>IF($K$1160="","",ROUNDDOWN(SMALL($J$1160:$K$1160,1),-2))</f>
      </c>
    </row>
    <row r="1161" spans="1:12" ht="13.5" customHeight="1">
      <c r="A1161" s="92">
        <v>1154</v>
      </c>
      <c r="B1161" s="34"/>
      <c r="C1161" s="35"/>
      <c r="D1161" s="36"/>
      <c r="E1161" s="35"/>
      <c r="F1161" s="35"/>
      <c r="G1161" s="35"/>
      <c r="H1161" s="37"/>
      <c r="I1161" s="38"/>
      <c r="J1161" s="38"/>
      <c r="K1161" s="39">
        <f aca="true" t="shared" si="18" ref="K1161:K1224">IF($I1161="","",ROUNDDOWN($I1161*30%,0))</f>
      </c>
      <c r="L1161" s="40">
        <f>IF($K$1161="","",ROUNDDOWN(SMALL($J$1161:$K$1161,1),-2))</f>
      </c>
    </row>
    <row r="1162" spans="1:12" ht="13.5" customHeight="1">
      <c r="A1162" s="92">
        <v>1155</v>
      </c>
      <c r="B1162" s="34"/>
      <c r="C1162" s="35"/>
      <c r="D1162" s="36"/>
      <c r="E1162" s="35"/>
      <c r="F1162" s="35"/>
      <c r="G1162" s="35"/>
      <c r="H1162" s="37"/>
      <c r="I1162" s="38"/>
      <c r="J1162" s="38"/>
      <c r="K1162" s="39">
        <f t="shared" si="18"/>
      </c>
      <c r="L1162" s="40">
        <f>IF($K$1162="","",ROUNDDOWN(SMALL($J$1162:$K$1162,1),-2))</f>
      </c>
    </row>
    <row r="1163" spans="1:12" ht="13.5" customHeight="1">
      <c r="A1163" s="92">
        <v>1156</v>
      </c>
      <c r="B1163" s="34"/>
      <c r="C1163" s="35"/>
      <c r="D1163" s="36"/>
      <c r="E1163" s="35"/>
      <c r="F1163" s="35"/>
      <c r="G1163" s="35"/>
      <c r="H1163" s="37"/>
      <c r="I1163" s="38"/>
      <c r="J1163" s="38"/>
      <c r="K1163" s="39">
        <f t="shared" si="18"/>
      </c>
      <c r="L1163" s="40">
        <f>IF($K$1163="","",ROUNDDOWN(SMALL($J$1163:$K$1163,1),-2))</f>
      </c>
    </row>
    <row r="1164" spans="1:12" ht="13.5" customHeight="1">
      <c r="A1164" s="92">
        <v>1157</v>
      </c>
      <c r="B1164" s="34"/>
      <c r="C1164" s="35"/>
      <c r="D1164" s="36"/>
      <c r="E1164" s="35"/>
      <c r="F1164" s="35"/>
      <c r="G1164" s="35"/>
      <c r="H1164" s="37"/>
      <c r="I1164" s="38"/>
      <c r="J1164" s="38"/>
      <c r="K1164" s="39">
        <f t="shared" si="18"/>
      </c>
      <c r="L1164" s="40">
        <f>IF($K$1164="","",ROUNDDOWN(SMALL($J$1164:$K$1164,1),-2))</f>
      </c>
    </row>
    <row r="1165" spans="1:12" ht="13.5" customHeight="1">
      <c r="A1165" s="92">
        <v>1158</v>
      </c>
      <c r="B1165" s="34"/>
      <c r="C1165" s="35"/>
      <c r="D1165" s="36"/>
      <c r="E1165" s="35"/>
      <c r="F1165" s="35"/>
      <c r="G1165" s="35"/>
      <c r="H1165" s="37"/>
      <c r="I1165" s="38"/>
      <c r="J1165" s="38"/>
      <c r="K1165" s="39">
        <f t="shared" si="18"/>
      </c>
      <c r="L1165" s="40">
        <f>IF($K$1165="","",ROUNDDOWN(SMALL($J$1165:$K$1165,1),-2))</f>
      </c>
    </row>
    <row r="1166" spans="1:12" ht="13.5" customHeight="1">
      <c r="A1166" s="92">
        <v>1159</v>
      </c>
      <c r="B1166" s="34"/>
      <c r="C1166" s="35"/>
      <c r="D1166" s="36"/>
      <c r="E1166" s="35"/>
      <c r="F1166" s="35"/>
      <c r="G1166" s="35"/>
      <c r="H1166" s="37"/>
      <c r="I1166" s="38"/>
      <c r="J1166" s="38"/>
      <c r="K1166" s="39">
        <f t="shared" si="18"/>
      </c>
      <c r="L1166" s="40">
        <f>IF($K$1166="","",ROUNDDOWN(SMALL($J$1166:$K$1166,1),-2))</f>
      </c>
    </row>
    <row r="1167" spans="1:12" ht="13.5" customHeight="1">
      <c r="A1167" s="92">
        <v>1160</v>
      </c>
      <c r="B1167" s="34"/>
      <c r="C1167" s="35"/>
      <c r="D1167" s="36"/>
      <c r="E1167" s="35"/>
      <c r="F1167" s="35"/>
      <c r="G1167" s="35"/>
      <c r="H1167" s="37"/>
      <c r="I1167" s="38"/>
      <c r="J1167" s="38"/>
      <c r="K1167" s="39">
        <f t="shared" si="18"/>
      </c>
      <c r="L1167" s="40">
        <f>IF($K$1167="","",ROUNDDOWN(SMALL($J$1167:$K$1167,1),-2))</f>
      </c>
    </row>
    <row r="1168" spans="1:12" ht="13.5" customHeight="1">
      <c r="A1168" s="92">
        <v>1161</v>
      </c>
      <c r="B1168" s="34"/>
      <c r="C1168" s="35"/>
      <c r="D1168" s="36"/>
      <c r="E1168" s="35"/>
      <c r="F1168" s="35"/>
      <c r="G1168" s="35"/>
      <c r="H1168" s="37"/>
      <c r="I1168" s="38"/>
      <c r="J1168" s="38"/>
      <c r="K1168" s="39">
        <f t="shared" si="18"/>
      </c>
      <c r="L1168" s="40">
        <f>IF($K$1168="","",ROUNDDOWN(SMALL($J$1168:$K$1168,1),-2))</f>
      </c>
    </row>
    <row r="1169" spans="1:12" ht="13.5" customHeight="1">
      <c r="A1169" s="92">
        <v>1162</v>
      </c>
      <c r="B1169" s="34"/>
      <c r="C1169" s="35"/>
      <c r="D1169" s="36"/>
      <c r="E1169" s="35"/>
      <c r="F1169" s="35"/>
      <c r="G1169" s="35"/>
      <c r="H1169" s="37"/>
      <c r="I1169" s="38"/>
      <c r="J1169" s="38"/>
      <c r="K1169" s="39">
        <f t="shared" si="18"/>
      </c>
      <c r="L1169" s="40">
        <f>IF($K$1169="","",ROUNDDOWN(SMALL($J$1169:$K$1169,1),-2))</f>
      </c>
    </row>
    <row r="1170" spans="1:12" ht="13.5" customHeight="1">
      <c r="A1170" s="92">
        <v>1163</v>
      </c>
      <c r="B1170" s="34"/>
      <c r="C1170" s="35"/>
      <c r="D1170" s="36"/>
      <c r="E1170" s="35"/>
      <c r="F1170" s="35"/>
      <c r="G1170" s="35"/>
      <c r="H1170" s="37"/>
      <c r="I1170" s="38"/>
      <c r="J1170" s="38"/>
      <c r="K1170" s="39">
        <f t="shared" si="18"/>
      </c>
      <c r="L1170" s="40">
        <f>IF($K$1170="","",ROUNDDOWN(SMALL($J$1170:$K$1170,1),-2))</f>
      </c>
    </row>
    <row r="1171" spans="1:12" ht="13.5" customHeight="1">
      <c r="A1171" s="92">
        <v>1164</v>
      </c>
      <c r="B1171" s="34"/>
      <c r="C1171" s="35"/>
      <c r="D1171" s="36"/>
      <c r="E1171" s="35"/>
      <c r="F1171" s="35"/>
      <c r="G1171" s="35"/>
      <c r="H1171" s="37"/>
      <c r="I1171" s="38"/>
      <c r="J1171" s="38"/>
      <c r="K1171" s="39">
        <f t="shared" si="18"/>
      </c>
      <c r="L1171" s="40">
        <f>IF($K$1171="","",ROUNDDOWN(SMALL($J$1171:$K$1171,1),-2))</f>
      </c>
    </row>
    <row r="1172" spans="1:12" ht="13.5" customHeight="1">
      <c r="A1172" s="92">
        <v>1165</v>
      </c>
      <c r="B1172" s="34"/>
      <c r="C1172" s="35"/>
      <c r="D1172" s="36"/>
      <c r="E1172" s="35"/>
      <c r="F1172" s="35"/>
      <c r="G1172" s="35"/>
      <c r="H1172" s="37"/>
      <c r="I1172" s="38"/>
      <c r="J1172" s="38"/>
      <c r="K1172" s="39">
        <f t="shared" si="18"/>
      </c>
      <c r="L1172" s="40">
        <f>IF($K$1172="","",ROUNDDOWN(SMALL($J$1172:$K$1172,1),-2))</f>
      </c>
    </row>
    <row r="1173" spans="1:12" ht="13.5" customHeight="1">
      <c r="A1173" s="92">
        <v>1166</v>
      </c>
      <c r="B1173" s="34"/>
      <c r="C1173" s="35"/>
      <c r="D1173" s="36"/>
      <c r="E1173" s="35"/>
      <c r="F1173" s="35"/>
      <c r="G1173" s="35"/>
      <c r="H1173" s="37"/>
      <c r="I1173" s="38"/>
      <c r="J1173" s="38"/>
      <c r="K1173" s="39">
        <f t="shared" si="18"/>
      </c>
      <c r="L1173" s="40">
        <f>IF($K$1173="","",ROUNDDOWN(SMALL($J$1173:$K$1173,1),-2))</f>
      </c>
    </row>
    <row r="1174" spans="1:12" ht="13.5" customHeight="1">
      <c r="A1174" s="92">
        <v>1167</v>
      </c>
      <c r="B1174" s="34"/>
      <c r="C1174" s="35"/>
      <c r="D1174" s="36"/>
      <c r="E1174" s="35"/>
      <c r="F1174" s="35"/>
      <c r="G1174" s="35"/>
      <c r="H1174" s="37"/>
      <c r="I1174" s="38"/>
      <c r="J1174" s="38"/>
      <c r="K1174" s="39">
        <f t="shared" si="18"/>
      </c>
      <c r="L1174" s="40">
        <f>IF($K$1174="","",ROUNDDOWN(SMALL($J$1174:$K$1174,1),-2))</f>
      </c>
    </row>
    <row r="1175" spans="1:12" ht="13.5" customHeight="1">
      <c r="A1175" s="92">
        <v>1168</v>
      </c>
      <c r="B1175" s="34"/>
      <c r="C1175" s="35"/>
      <c r="D1175" s="36"/>
      <c r="E1175" s="35"/>
      <c r="F1175" s="35"/>
      <c r="G1175" s="35"/>
      <c r="H1175" s="37"/>
      <c r="I1175" s="38"/>
      <c r="J1175" s="38"/>
      <c r="K1175" s="39">
        <f t="shared" si="18"/>
      </c>
      <c r="L1175" s="40">
        <f>IF($K$1175="","",ROUNDDOWN(SMALL($J$1175:$K$1175,1),-2))</f>
      </c>
    </row>
    <row r="1176" spans="1:12" ht="13.5" customHeight="1">
      <c r="A1176" s="92">
        <v>1169</v>
      </c>
      <c r="B1176" s="34"/>
      <c r="C1176" s="35"/>
      <c r="D1176" s="36"/>
      <c r="E1176" s="35"/>
      <c r="F1176" s="35"/>
      <c r="G1176" s="35"/>
      <c r="H1176" s="37"/>
      <c r="I1176" s="38"/>
      <c r="J1176" s="38"/>
      <c r="K1176" s="39">
        <f t="shared" si="18"/>
      </c>
      <c r="L1176" s="40">
        <f>IF($K$1176="","",ROUNDDOWN(SMALL($J$1176:$K$1176,1),-2))</f>
      </c>
    </row>
    <row r="1177" spans="1:12" ht="13.5" customHeight="1">
      <c r="A1177" s="92">
        <v>1170</v>
      </c>
      <c r="B1177" s="34"/>
      <c r="C1177" s="35"/>
      <c r="D1177" s="36"/>
      <c r="E1177" s="35"/>
      <c r="F1177" s="35"/>
      <c r="G1177" s="35"/>
      <c r="H1177" s="37"/>
      <c r="I1177" s="38"/>
      <c r="J1177" s="38"/>
      <c r="K1177" s="39">
        <f t="shared" si="18"/>
      </c>
      <c r="L1177" s="40">
        <f>IF($K$1177="","",ROUNDDOWN(SMALL($J$1177:$K$1177,1),-2))</f>
      </c>
    </row>
    <row r="1178" spans="1:12" ht="13.5" customHeight="1">
      <c r="A1178" s="92">
        <v>1171</v>
      </c>
      <c r="B1178" s="34"/>
      <c r="C1178" s="35"/>
      <c r="D1178" s="36"/>
      <c r="E1178" s="35"/>
      <c r="F1178" s="35"/>
      <c r="G1178" s="35"/>
      <c r="H1178" s="37"/>
      <c r="I1178" s="38"/>
      <c r="J1178" s="38"/>
      <c r="K1178" s="39">
        <f t="shared" si="18"/>
      </c>
      <c r="L1178" s="40">
        <f>IF($K$1178="","",ROUNDDOWN(SMALL($J$1178:$K$1178,1),-2))</f>
      </c>
    </row>
    <row r="1179" spans="1:12" ht="13.5" customHeight="1">
      <c r="A1179" s="92">
        <v>1172</v>
      </c>
      <c r="B1179" s="34"/>
      <c r="C1179" s="35"/>
      <c r="D1179" s="36"/>
      <c r="E1179" s="35"/>
      <c r="F1179" s="35"/>
      <c r="G1179" s="35"/>
      <c r="H1179" s="37"/>
      <c r="I1179" s="38"/>
      <c r="J1179" s="38"/>
      <c r="K1179" s="39">
        <f t="shared" si="18"/>
      </c>
      <c r="L1179" s="40">
        <f>IF($K$1179="","",ROUNDDOWN(SMALL($J$1179:$K$1179,1),-2))</f>
      </c>
    </row>
    <row r="1180" spans="1:12" ht="13.5" customHeight="1">
      <c r="A1180" s="92">
        <v>1173</v>
      </c>
      <c r="B1180" s="34"/>
      <c r="C1180" s="35"/>
      <c r="D1180" s="36"/>
      <c r="E1180" s="35"/>
      <c r="F1180" s="35"/>
      <c r="G1180" s="35"/>
      <c r="H1180" s="37"/>
      <c r="I1180" s="38"/>
      <c r="J1180" s="38"/>
      <c r="K1180" s="39">
        <f t="shared" si="18"/>
      </c>
      <c r="L1180" s="40">
        <f>IF($K$1180="","",ROUNDDOWN(SMALL($J$1180:$K$1180,1),-2))</f>
      </c>
    </row>
    <row r="1181" spans="1:12" ht="13.5" customHeight="1">
      <c r="A1181" s="92">
        <v>1174</v>
      </c>
      <c r="B1181" s="34"/>
      <c r="C1181" s="35"/>
      <c r="D1181" s="36"/>
      <c r="E1181" s="35"/>
      <c r="F1181" s="35"/>
      <c r="G1181" s="35"/>
      <c r="H1181" s="37"/>
      <c r="I1181" s="38"/>
      <c r="J1181" s="38"/>
      <c r="K1181" s="39">
        <f t="shared" si="18"/>
      </c>
      <c r="L1181" s="40">
        <f>IF($K$1181="","",ROUNDDOWN(SMALL($J$1181:$K$1181,1),-2))</f>
      </c>
    </row>
    <row r="1182" spans="1:12" ht="13.5" customHeight="1">
      <c r="A1182" s="92">
        <v>1175</v>
      </c>
      <c r="B1182" s="34"/>
      <c r="C1182" s="35"/>
      <c r="D1182" s="36"/>
      <c r="E1182" s="35"/>
      <c r="F1182" s="35"/>
      <c r="G1182" s="35"/>
      <c r="H1182" s="37"/>
      <c r="I1182" s="38"/>
      <c r="J1182" s="38"/>
      <c r="K1182" s="39">
        <f t="shared" si="18"/>
      </c>
      <c r="L1182" s="40">
        <f>IF($K$1182="","",ROUNDDOWN(SMALL($J$1182:$K$1182,1),-2))</f>
      </c>
    </row>
    <row r="1183" spans="1:12" ht="13.5" customHeight="1">
      <c r="A1183" s="92">
        <v>1176</v>
      </c>
      <c r="B1183" s="34"/>
      <c r="C1183" s="35"/>
      <c r="D1183" s="36"/>
      <c r="E1183" s="35"/>
      <c r="F1183" s="35"/>
      <c r="G1183" s="35"/>
      <c r="H1183" s="37"/>
      <c r="I1183" s="38"/>
      <c r="J1183" s="38"/>
      <c r="K1183" s="39">
        <f t="shared" si="18"/>
      </c>
      <c r="L1183" s="40">
        <f>IF($K$1183="","",ROUNDDOWN(SMALL($J$1183:$K$1183,1),-2))</f>
      </c>
    </row>
    <row r="1184" spans="1:12" ht="13.5" customHeight="1">
      <c r="A1184" s="92">
        <v>1177</v>
      </c>
      <c r="B1184" s="34"/>
      <c r="C1184" s="35"/>
      <c r="D1184" s="36"/>
      <c r="E1184" s="35"/>
      <c r="F1184" s="35"/>
      <c r="G1184" s="35"/>
      <c r="H1184" s="37"/>
      <c r="I1184" s="38"/>
      <c r="J1184" s="38"/>
      <c r="K1184" s="39">
        <f t="shared" si="18"/>
      </c>
      <c r="L1184" s="40">
        <f>IF($K$1184="","",ROUNDDOWN(SMALL($J$1184:$K$1184,1),-2))</f>
      </c>
    </row>
    <row r="1185" spans="1:12" ht="13.5" customHeight="1">
      <c r="A1185" s="92">
        <v>1178</v>
      </c>
      <c r="B1185" s="34"/>
      <c r="C1185" s="35"/>
      <c r="D1185" s="36"/>
      <c r="E1185" s="35"/>
      <c r="F1185" s="35"/>
      <c r="G1185" s="35"/>
      <c r="H1185" s="37"/>
      <c r="I1185" s="38"/>
      <c r="J1185" s="38"/>
      <c r="K1185" s="39">
        <f t="shared" si="18"/>
      </c>
      <c r="L1185" s="40">
        <f>IF($K$1185="","",ROUNDDOWN(SMALL($J$1185:$K$1185,1),-2))</f>
      </c>
    </row>
    <row r="1186" spans="1:12" ht="13.5" customHeight="1">
      <c r="A1186" s="92">
        <v>1179</v>
      </c>
      <c r="B1186" s="34"/>
      <c r="C1186" s="35"/>
      <c r="D1186" s="36"/>
      <c r="E1186" s="35"/>
      <c r="F1186" s="35"/>
      <c r="G1186" s="35"/>
      <c r="H1186" s="37"/>
      <c r="I1186" s="38"/>
      <c r="J1186" s="38"/>
      <c r="K1186" s="39">
        <f t="shared" si="18"/>
      </c>
      <c r="L1186" s="40">
        <f>IF($K$1186="","",ROUNDDOWN(SMALL($J$1186:$K$1186,1),-2))</f>
      </c>
    </row>
    <row r="1187" spans="1:12" ht="13.5" customHeight="1">
      <c r="A1187" s="92">
        <v>1180</v>
      </c>
      <c r="B1187" s="34"/>
      <c r="C1187" s="35"/>
      <c r="D1187" s="36"/>
      <c r="E1187" s="35"/>
      <c r="F1187" s="35"/>
      <c r="G1187" s="35"/>
      <c r="H1187" s="37"/>
      <c r="I1187" s="38"/>
      <c r="J1187" s="38"/>
      <c r="K1187" s="39">
        <f t="shared" si="18"/>
      </c>
      <c r="L1187" s="40">
        <f>IF($K$1187="","",ROUNDDOWN(SMALL($J$1187:$K$1187,1),-2))</f>
      </c>
    </row>
    <row r="1188" spans="1:12" ht="13.5" customHeight="1">
      <c r="A1188" s="92">
        <v>1181</v>
      </c>
      <c r="B1188" s="34"/>
      <c r="C1188" s="35"/>
      <c r="D1188" s="36"/>
      <c r="E1188" s="35"/>
      <c r="F1188" s="35"/>
      <c r="G1188" s="35"/>
      <c r="H1188" s="37"/>
      <c r="I1188" s="38"/>
      <c r="J1188" s="38"/>
      <c r="K1188" s="39">
        <f t="shared" si="18"/>
      </c>
      <c r="L1188" s="40">
        <f>IF($K$1188="","",ROUNDDOWN(SMALL($J$1188:$K$1188,1),-2))</f>
      </c>
    </row>
    <row r="1189" spans="1:12" ht="13.5" customHeight="1">
      <c r="A1189" s="92">
        <v>1182</v>
      </c>
      <c r="B1189" s="34"/>
      <c r="C1189" s="35"/>
      <c r="D1189" s="36"/>
      <c r="E1189" s="35"/>
      <c r="F1189" s="35"/>
      <c r="G1189" s="35"/>
      <c r="H1189" s="37"/>
      <c r="I1189" s="38"/>
      <c r="J1189" s="38"/>
      <c r="K1189" s="39">
        <f t="shared" si="18"/>
      </c>
      <c r="L1189" s="40">
        <f>IF($K$1189="","",ROUNDDOWN(SMALL($J$1189:$K$1189,1),-2))</f>
      </c>
    </row>
    <row r="1190" spans="1:12" ht="13.5" customHeight="1">
      <c r="A1190" s="92">
        <v>1183</v>
      </c>
      <c r="B1190" s="34"/>
      <c r="C1190" s="35"/>
      <c r="D1190" s="36"/>
      <c r="E1190" s="35"/>
      <c r="F1190" s="35"/>
      <c r="G1190" s="35"/>
      <c r="H1190" s="37"/>
      <c r="I1190" s="38"/>
      <c r="J1190" s="38"/>
      <c r="K1190" s="39">
        <f t="shared" si="18"/>
      </c>
      <c r="L1190" s="40">
        <f>IF($K$1190="","",ROUNDDOWN(SMALL($J$1190:$K$1190,1),-2))</f>
      </c>
    </row>
    <row r="1191" spans="1:12" ht="13.5" customHeight="1">
      <c r="A1191" s="92">
        <v>1184</v>
      </c>
      <c r="B1191" s="34"/>
      <c r="C1191" s="35"/>
      <c r="D1191" s="36"/>
      <c r="E1191" s="35"/>
      <c r="F1191" s="35"/>
      <c r="G1191" s="35"/>
      <c r="H1191" s="37"/>
      <c r="I1191" s="38"/>
      <c r="J1191" s="38"/>
      <c r="K1191" s="39">
        <f t="shared" si="18"/>
      </c>
      <c r="L1191" s="40">
        <f>IF($K$1191="","",ROUNDDOWN(SMALL($J$1191:$K$1191,1),-2))</f>
      </c>
    </row>
    <row r="1192" spans="1:12" ht="13.5" customHeight="1">
      <c r="A1192" s="92">
        <v>1185</v>
      </c>
      <c r="B1192" s="34"/>
      <c r="C1192" s="35"/>
      <c r="D1192" s="36"/>
      <c r="E1192" s="35"/>
      <c r="F1192" s="35"/>
      <c r="G1192" s="35"/>
      <c r="H1192" s="37"/>
      <c r="I1192" s="38"/>
      <c r="J1192" s="38"/>
      <c r="K1192" s="39">
        <f t="shared" si="18"/>
      </c>
      <c r="L1192" s="40">
        <f>IF($K$1192="","",ROUNDDOWN(SMALL($J$1192:$K$1192,1),-2))</f>
      </c>
    </row>
    <row r="1193" spans="1:12" ht="13.5" customHeight="1">
      <c r="A1193" s="92">
        <v>1186</v>
      </c>
      <c r="B1193" s="34"/>
      <c r="C1193" s="35"/>
      <c r="D1193" s="36"/>
      <c r="E1193" s="35"/>
      <c r="F1193" s="35"/>
      <c r="G1193" s="35"/>
      <c r="H1193" s="37"/>
      <c r="I1193" s="38"/>
      <c r="J1193" s="38"/>
      <c r="K1193" s="39">
        <f t="shared" si="18"/>
      </c>
      <c r="L1193" s="40">
        <f>IF($K$1193="","",ROUNDDOWN(SMALL($J$1193:$K$1193,1),-2))</f>
      </c>
    </row>
    <row r="1194" spans="1:12" ht="13.5" customHeight="1">
      <c r="A1194" s="92">
        <v>1187</v>
      </c>
      <c r="B1194" s="34"/>
      <c r="C1194" s="35"/>
      <c r="D1194" s="36"/>
      <c r="E1194" s="35"/>
      <c r="F1194" s="35"/>
      <c r="G1194" s="35"/>
      <c r="H1194" s="37"/>
      <c r="I1194" s="38"/>
      <c r="J1194" s="38"/>
      <c r="K1194" s="39">
        <f t="shared" si="18"/>
      </c>
      <c r="L1194" s="40">
        <f>IF($K$1194="","",ROUNDDOWN(SMALL($J$1194:$K$1194,1),-2))</f>
      </c>
    </row>
    <row r="1195" spans="1:12" ht="13.5" customHeight="1">
      <c r="A1195" s="92">
        <v>1188</v>
      </c>
      <c r="B1195" s="34"/>
      <c r="C1195" s="35"/>
      <c r="D1195" s="36"/>
      <c r="E1195" s="35"/>
      <c r="F1195" s="35"/>
      <c r="G1195" s="35"/>
      <c r="H1195" s="37"/>
      <c r="I1195" s="38"/>
      <c r="J1195" s="38"/>
      <c r="K1195" s="39">
        <f t="shared" si="18"/>
      </c>
      <c r="L1195" s="40">
        <f>IF($K$1195="","",ROUNDDOWN(SMALL($J$1195:$K$1195,1),-2))</f>
      </c>
    </row>
    <row r="1196" spans="1:12" ht="13.5" customHeight="1">
      <c r="A1196" s="92">
        <v>1189</v>
      </c>
      <c r="B1196" s="34"/>
      <c r="C1196" s="35"/>
      <c r="D1196" s="36"/>
      <c r="E1196" s="35"/>
      <c r="F1196" s="35"/>
      <c r="G1196" s="35"/>
      <c r="H1196" s="37"/>
      <c r="I1196" s="38"/>
      <c r="J1196" s="38"/>
      <c r="K1196" s="39">
        <f t="shared" si="18"/>
      </c>
      <c r="L1196" s="40">
        <f>IF($K$1196="","",ROUNDDOWN(SMALL($J$1196:$K$1196,1),-2))</f>
      </c>
    </row>
    <row r="1197" spans="1:12" ht="13.5" customHeight="1">
      <c r="A1197" s="92">
        <v>1190</v>
      </c>
      <c r="B1197" s="34"/>
      <c r="C1197" s="35"/>
      <c r="D1197" s="36"/>
      <c r="E1197" s="35"/>
      <c r="F1197" s="35"/>
      <c r="G1197" s="35"/>
      <c r="H1197" s="37"/>
      <c r="I1197" s="38"/>
      <c r="J1197" s="38"/>
      <c r="K1197" s="39">
        <f t="shared" si="18"/>
      </c>
      <c r="L1197" s="40">
        <f>IF($K$1197="","",ROUNDDOWN(SMALL($J$1197:$K$1197,1),-2))</f>
      </c>
    </row>
    <row r="1198" spans="1:12" ht="13.5" customHeight="1">
      <c r="A1198" s="92">
        <v>1191</v>
      </c>
      <c r="B1198" s="34"/>
      <c r="C1198" s="35"/>
      <c r="D1198" s="36"/>
      <c r="E1198" s="35"/>
      <c r="F1198" s="35"/>
      <c r="G1198" s="35"/>
      <c r="H1198" s="37"/>
      <c r="I1198" s="38"/>
      <c r="J1198" s="38"/>
      <c r="K1198" s="39">
        <f t="shared" si="18"/>
      </c>
      <c r="L1198" s="40">
        <f>IF($K$1198="","",ROUNDDOWN(SMALL($J$1198:$K$1198,1),-2))</f>
      </c>
    </row>
    <row r="1199" spans="1:12" ht="13.5" customHeight="1">
      <c r="A1199" s="92">
        <v>1192</v>
      </c>
      <c r="B1199" s="34"/>
      <c r="C1199" s="35"/>
      <c r="D1199" s="36"/>
      <c r="E1199" s="35"/>
      <c r="F1199" s="35"/>
      <c r="G1199" s="35"/>
      <c r="H1199" s="37"/>
      <c r="I1199" s="38"/>
      <c r="J1199" s="38"/>
      <c r="K1199" s="39">
        <f t="shared" si="18"/>
      </c>
      <c r="L1199" s="40">
        <f>IF($K$1199="","",ROUNDDOWN(SMALL($J$1199:$K$1199,1),-2))</f>
      </c>
    </row>
    <row r="1200" spans="1:12" ht="13.5" customHeight="1">
      <c r="A1200" s="92">
        <v>1193</v>
      </c>
      <c r="B1200" s="34"/>
      <c r="C1200" s="35"/>
      <c r="D1200" s="36"/>
      <c r="E1200" s="35"/>
      <c r="F1200" s="35"/>
      <c r="G1200" s="35"/>
      <c r="H1200" s="37"/>
      <c r="I1200" s="38"/>
      <c r="J1200" s="38"/>
      <c r="K1200" s="39">
        <f t="shared" si="18"/>
      </c>
      <c r="L1200" s="40">
        <f>IF($K$1200="","",ROUNDDOWN(SMALL($J$1200:$K$1200,1),-2))</f>
      </c>
    </row>
    <row r="1201" spans="1:12" ht="13.5" customHeight="1">
      <c r="A1201" s="92">
        <v>1194</v>
      </c>
      <c r="B1201" s="34"/>
      <c r="C1201" s="35"/>
      <c r="D1201" s="36"/>
      <c r="E1201" s="35"/>
      <c r="F1201" s="35"/>
      <c r="G1201" s="35"/>
      <c r="H1201" s="37"/>
      <c r="I1201" s="38"/>
      <c r="J1201" s="38"/>
      <c r="K1201" s="39">
        <f t="shared" si="18"/>
      </c>
      <c r="L1201" s="40">
        <f>IF($K$1201="","",ROUNDDOWN(SMALL($J$1201:$K$1201,1),-2))</f>
      </c>
    </row>
    <row r="1202" spans="1:12" ht="13.5" customHeight="1">
      <c r="A1202" s="92">
        <v>1195</v>
      </c>
      <c r="B1202" s="34"/>
      <c r="C1202" s="35"/>
      <c r="D1202" s="36"/>
      <c r="E1202" s="35"/>
      <c r="F1202" s="35"/>
      <c r="G1202" s="35"/>
      <c r="H1202" s="37"/>
      <c r="I1202" s="38"/>
      <c r="J1202" s="38"/>
      <c r="K1202" s="39">
        <f t="shared" si="18"/>
      </c>
      <c r="L1202" s="40">
        <f>IF($K$1202="","",ROUNDDOWN(SMALL($J$1202:$K$1202,1),-2))</f>
      </c>
    </row>
    <row r="1203" spans="1:12" ht="13.5" customHeight="1">
      <c r="A1203" s="92">
        <v>1196</v>
      </c>
      <c r="B1203" s="34"/>
      <c r="C1203" s="35"/>
      <c r="D1203" s="36"/>
      <c r="E1203" s="35"/>
      <c r="F1203" s="35"/>
      <c r="G1203" s="35"/>
      <c r="H1203" s="37"/>
      <c r="I1203" s="38"/>
      <c r="J1203" s="38"/>
      <c r="K1203" s="39">
        <f t="shared" si="18"/>
      </c>
      <c r="L1203" s="40">
        <f>IF($K$1203="","",ROUNDDOWN(SMALL($J$1203:$K$1203,1),-2))</f>
      </c>
    </row>
    <row r="1204" spans="1:12" ht="13.5" customHeight="1">
      <c r="A1204" s="92">
        <v>1197</v>
      </c>
      <c r="B1204" s="34"/>
      <c r="C1204" s="35"/>
      <c r="D1204" s="36"/>
      <c r="E1204" s="35"/>
      <c r="F1204" s="35"/>
      <c r="G1204" s="35"/>
      <c r="H1204" s="37"/>
      <c r="I1204" s="38"/>
      <c r="J1204" s="38"/>
      <c r="K1204" s="39">
        <f t="shared" si="18"/>
      </c>
      <c r="L1204" s="40">
        <f>IF($K$1204="","",ROUNDDOWN(SMALL($J$1204:$K$1204,1),-2))</f>
      </c>
    </row>
    <row r="1205" spans="1:12" ht="13.5" customHeight="1">
      <c r="A1205" s="92">
        <v>1198</v>
      </c>
      <c r="B1205" s="34"/>
      <c r="C1205" s="35"/>
      <c r="D1205" s="36"/>
      <c r="E1205" s="35"/>
      <c r="F1205" s="35"/>
      <c r="G1205" s="35"/>
      <c r="H1205" s="37"/>
      <c r="I1205" s="38"/>
      <c r="J1205" s="38"/>
      <c r="K1205" s="39">
        <f t="shared" si="18"/>
      </c>
      <c r="L1205" s="40">
        <f>IF($K$1205="","",ROUNDDOWN(SMALL($J$1205:$K$1205,1),-2))</f>
      </c>
    </row>
    <row r="1206" spans="1:12" ht="13.5" customHeight="1">
      <c r="A1206" s="92">
        <v>1199</v>
      </c>
      <c r="B1206" s="34"/>
      <c r="C1206" s="35"/>
      <c r="D1206" s="36"/>
      <c r="E1206" s="35"/>
      <c r="F1206" s="35"/>
      <c r="G1206" s="35"/>
      <c r="H1206" s="37"/>
      <c r="I1206" s="38"/>
      <c r="J1206" s="38"/>
      <c r="K1206" s="39">
        <f t="shared" si="18"/>
      </c>
      <c r="L1206" s="40">
        <f>IF($K$1206="","",ROUNDDOWN(SMALL($J$1206:$K$1206,1),-2))</f>
      </c>
    </row>
    <row r="1207" spans="1:12" ht="13.5" customHeight="1">
      <c r="A1207" s="92">
        <v>1200</v>
      </c>
      <c r="B1207" s="34"/>
      <c r="C1207" s="35"/>
      <c r="D1207" s="36"/>
      <c r="E1207" s="35"/>
      <c r="F1207" s="35"/>
      <c r="G1207" s="35"/>
      <c r="H1207" s="37"/>
      <c r="I1207" s="38"/>
      <c r="J1207" s="38"/>
      <c r="K1207" s="39">
        <f t="shared" si="18"/>
      </c>
      <c r="L1207" s="40">
        <f>IF($K$1207="","",ROUNDDOWN(SMALL($J$1207:$K$1207,1),-2))</f>
      </c>
    </row>
    <row r="1208" spans="1:12" ht="13.5" customHeight="1">
      <c r="A1208" s="92">
        <v>1201</v>
      </c>
      <c r="B1208" s="34"/>
      <c r="C1208" s="35"/>
      <c r="D1208" s="36"/>
      <c r="E1208" s="35"/>
      <c r="F1208" s="35"/>
      <c r="G1208" s="35"/>
      <c r="H1208" s="37"/>
      <c r="I1208" s="38"/>
      <c r="J1208" s="38"/>
      <c r="K1208" s="39">
        <f t="shared" si="18"/>
      </c>
      <c r="L1208" s="40">
        <f>IF($K$1208="","",ROUNDDOWN(SMALL($J$1208:$K$1208,1),-2))</f>
      </c>
    </row>
    <row r="1209" spans="1:12" ht="13.5" customHeight="1">
      <c r="A1209" s="92">
        <v>1202</v>
      </c>
      <c r="B1209" s="34"/>
      <c r="C1209" s="35"/>
      <c r="D1209" s="36"/>
      <c r="E1209" s="35"/>
      <c r="F1209" s="35"/>
      <c r="G1209" s="35"/>
      <c r="H1209" s="37"/>
      <c r="I1209" s="38"/>
      <c r="J1209" s="38"/>
      <c r="K1209" s="39">
        <f t="shared" si="18"/>
      </c>
      <c r="L1209" s="40">
        <f>IF($K$1209="","",ROUNDDOWN(SMALL($J$1209:$K$1209,1),-2))</f>
      </c>
    </row>
    <row r="1210" spans="1:12" ht="13.5" customHeight="1">
      <c r="A1210" s="92">
        <v>1203</v>
      </c>
      <c r="B1210" s="34"/>
      <c r="C1210" s="35"/>
      <c r="D1210" s="36"/>
      <c r="E1210" s="35"/>
      <c r="F1210" s="35"/>
      <c r="G1210" s="35"/>
      <c r="H1210" s="37"/>
      <c r="I1210" s="38"/>
      <c r="J1210" s="38"/>
      <c r="K1210" s="39">
        <f t="shared" si="18"/>
      </c>
      <c r="L1210" s="40">
        <f>IF($K$1210="","",ROUNDDOWN(SMALL($J$1210:$K$1210,1),-2))</f>
      </c>
    </row>
    <row r="1211" spans="1:12" ht="13.5" customHeight="1">
      <c r="A1211" s="92">
        <v>1204</v>
      </c>
      <c r="B1211" s="34"/>
      <c r="C1211" s="35"/>
      <c r="D1211" s="36"/>
      <c r="E1211" s="35"/>
      <c r="F1211" s="35"/>
      <c r="G1211" s="35"/>
      <c r="H1211" s="37"/>
      <c r="I1211" s="38"/>
      <c r="J1211" s="38"/>
      <c r="K1211" s="39">
        <f t="shared" si="18"/>
      </c>
      <c r="L1211" s="40">
        <f>IF($K$1211="","",ROUNDDOWN(SMALL($J$1211:$K$1211,1),-2))</f>
      </c>
    </row>
    <row r="1212" spans="1:12" ht="13.5" customHeight="1">
      <c r="A1212" s="92">
        <v>1205</v>
      </c>
      <c r="B1212" s="34"/>
      <c r="C1212" s="35"/>
      <c r="D1212" s="36"/>
      <c r="E1212" s="35"/>
      <c r="F1212" s="35"/>
      <c r="G1212" s="35"/>
      <c r="H1212" s="37"/>
      <c r="I1212" s="38"/>
      <c r="J1212" s="38"/>
      <c r="K1212" s="39">
        <f t="shared" si="18"/>
      </c>
      <c r="L1212" s="40">
        <f>IF($K$1212="","",ROUNDDOWN(SMALL($J$1212:$K$1212,1),-2))</f>
      </c>
    </row>
    <row r="1213" spans="1:12" ht="13.5" customHeight="1">
      <c r="A1213" s="92">
        <v>1206</v>
      </c>
      <c r="B1213" s="34"/>
      <c r="C1213" s="35"/>
      <c r="D1213" s="36"/>
      <c r="E1213" s="35"/>
      <c r="F1213" s="35"/>
      <c r="G1213" s="35"/>
      <c r="H1213" s="37"/>
      <c r="I1213" s="38"/>
      <c r="J1213" s="38"/>
      <c r="K1213" s="39">
        <f t="shared" si="18"/>
      </c>
      <c r="L1213" s="40">
        <f>IF($K$1213="","",ROUNDDOWN(SMALL($J$1213:$K$1213,1),-2))</f>
      </c>
    </row>
    <row r="1214" spans="1:12" ht="13.5" customHeight="1">
      <c r="A1214" s="92">
        <v>1207</v>
      </c>
      <c r="B1214" s="34"/>
      <c r="C1214" s="35"/>
      <c r="D1214" s="36"/>
      <c r="E1214" s="35"/>
      <c r="F1214" s="35"/>
      <c r="G1214" s="35"/>
      <c r="H1214" s="37"/>
      <c r="I1214" s="38"/>
      <c r="J1214" s="38"/>
      <c r="K1214" s="39">
        <f t="shared" si="18"/>
      </c>
      <c r="L1214" s="40">
        <f>IF($K$1214="","",ROUNDDOWN(SMALL($J$1214:$K$1214,1),-2))</f>
      </c>
    </row>
    <row r="1215" spans="1:12" ht="13.5" customHeight="1">
      <c r="A1215" s="92">
        <v>1208</v>
      </c>
      <c r="B1215" s="34"/>
      <c r="C1215" s="35"/>
      <c r="D1215" s="36"/>
      <c r="E1215" s="35"/>
      <c r="F1215" s="35"/>
      <c r="G1215" s="35"/>
      <c r="H1215" s="37"/>
      <c r="I1215" s="38"/>
      <c r="J1215" s="38"/>
      <c r="K1215" s="39">
        <f t="shared" si="18"/>
      </c>
      <c r="L1215" s="40">
        <f>IF($K$1215="","",ROUNDDOWN(SMALL($J$1215:$K$1215,1),-2))</f>
      </c>
    </row>
    <row r="1216" spans="1:12" ht="13.5" customHeight="1">
      <c r="A1216" s="92">
        <v>1209</v>
      </c>
      <c r="B1216" s="34"/>
      <c r="C1216" s="35"/>
      <c r="D1216" s="36"/>
      <c r="E1216" s="35"/>
      <c r="F1216" s="35"/>
      <c r="G1216" s="35"/>
      <c r="H1216" s="37"/>
      <c r="I1216" s="38"/>
      <c r="J1216" s="38"/>
      <c r="K1216" s="39">
        <f t="shared" si="18"/>
      </c>
      <c r="L1216" s="40">
        <f>IF($K$1216="","",ROUNDDOWN(SMALL($J$1216:$K$1216,1),-2))</f>
      </c>
    </row>
    <row r="1217" spans="1:12" ht="13.5" customHeight="1">
      <c r="A1217" s="92">
        <v>1210</v>
      </c>
      <c r="B1217" s="34"/>
      <c r="C1217" s="35"/>
      <c r="D1217" s="36"/>
      <c r="E1217" s="35"/>
      <c r="F1217" s="35"/>
      <c r="G1217" s="35"/>
      <c r="H1217" s="37"/>
      <c r="I1217" s="38"/>
      <c r="J1217" s="38"/>
      <c r="K1217" s="39">
        <f t="shared" si="18"/>
      </c>
      <c r="L1217" s="40">
        <f>IF($K$1217="","",ROUNDDOWN(SMALL($J$1217:$K$1217,1),-2))</f>
      </c>
    </row>
    <row r="1218" spans="1:12" ht="13.5" customHeight="1">
      <c r="A1218" s="92">
        <v>1211</v>
      </c>
      <c r="B1218" s="34"/>
      <c r="C1218" s="35"/>
      <c r="D1218" s="36"/>
      <c r="E1218" s="35"/>
      <c r="F1218" s="35"/>
      <c r="G1218" s="35"/>
      <c r="H1218" s="37"/>
      <c r="I1218" s="38"/>
      <c r="J1218" s="38"/>
      <c r="K1218" s="39">
        <f t="shared" si="18"/>
      </c>
      <c r="L1218" s="40">
        <f>IF($K$1218="","",ROUNDDOWN(SMALL($J$1218:$K$1218,1),-2))</f>
      </c>
    </row>
    <row r="1219" spans="1:12" ht="13.5" customHeight="1">
      <c r="A1219" s="92">
        <v>1212</v>
      </c>
      <c r="B1219" s="34"/>
      <c r="C1219" s="35"/>
      <c r="D1219" s="36"/>
      <c r="E1219" s="35"/>
      <c r="F1219" s="35"/>
      <c r="G1219" s="35"/>
      <c r="H1219" s="37"/>
      <c r="I1219" s="38"/>
      <c r="J1219" s="38"/>
      <c r="K1219" s="39">
        <f t="shared" si="18"/>
      </c>
      <c r="L1219" s="40">
        <f>IF($K$1219="","",ROUNDDOWN(SMALL($J$1219:$K$1219,1),-2))</f>
      </c>
    </row>
    <row r="1220" spans="1:12" ht="13.5" customHeight="1">
      <c r="A1220" s="92">
        <v>1213</v>
      </c>
      <c r="B1220" s="34"/>
      <c r="C1220" s="35"/>
      <c r="D1220" s="36"/>
      <c r="E1220" s="35"/>
      <c r="F1220" s="35"/>
      <c r="G1220" s="35"/>
      <c r="H1220" s="37"/>
      <c r="I1220" s="38"/>
      <c r="J1220" s="38"/>
      <c r="K1220" s="39">
        <f t="shared" si="18"/>
      </c>
      <c r="L1220" s="40">
        <f>IF($K$1220="","",ROUNDDOWN(SMALL($J$1220:$K$1220,1),-2))</f>
      </c>
    </row>
    <row r="1221" spans="1:12" ht="13.5" customHeight="1">
      <c r="A1221" s="92">
        <v>1214</v>
      </c>
      <c r="B1221" s="34"/>
      <c r="C1221" s="35"/>
      <c r="D1221" s="36"/>
      <c r="E1221" s="35"/>
      <c r="F1221" s="35"/>
      <c r="G1221" s="35"/>
      <c r="H1221" s="37"/>
      <c r="I1221" s="38"/>
      <c r="J1221" s="38"/>
      <c r="K1221" s="39">
        <f t="shared" si="18"/>
      </c>
      <c r="L1221" s="40">
        <f>IF($K$1221="","",ROUNDDOWN(SMALL($J$1221:$K$1221,1),-2))</f>
      </c>
    </row>
    <row r="1222" spans="1:12" ht="13.5" customHeight="1">
      <c r="A1222" s="92">
        <v>1215</v>
      </c>
      <c r="B1222" s="34"/>
      <c r="C1222" s="35"/>
      <c r="D1222" s="36"/>
      <c r="E1222" s="35"/>
      <c r="F1222" s="35"/>
      <c r="G1222" s="35"/>
      <c r="H1222" s="37"/>
      <c r="I1222" s="38"/>
      <c r="J1222" s="38"/>
      <c r="K1222" s="39">
        <f t="shared" si="18"/>
      </c>
      <c r="L1222" s="40">
        <f>IF($K$1222="","",ROUNDDOWN(SMALL($J$1222:$K$1222,1),-2))</f>
      </c>
    </row>
    <row r="1223" spans="1:12" ht="13.5" customHeight="1">
      <c r="A1223" s="92">
        <v>1216</v>
      </c>
      <c r="B1223" s="34"/>
      <c r="C1223" s="35"/>
      <c r="D1223" s="36"/>
      <c r="E1223" s="35"/>
      <c r="F1223" s="35"/>
      <c r="G1223" s="35"/>
      <c r="H1223" s="37"/>
      <c r="I1223" s="38"/>
      <c r="J1223" s="38"/>
      <c r="K1223" s="39">
        <f t="shared" si="18"/>
      </c>
      <c r="L1223" s="40">
        <f>IF($K$1223="","",ROUNDDOWN(SMALL($J$1223:$K$1223,1),-2))</f>
      </c>
    </row>
    <row r="1224" spans="1:12" ht="13.5" customHeight="1">
      <c r="A1224" s="92">
        <v>1217</v>
      </c>
      <c r="B1224" s="34"/>
      <c r="C1224" s="35"/>
      <c r="D1224" s="36"/>
      <c r="E1224" s="35"/>
      <c r="F1224" s="35"/>
      <c r="G1224" s="35"/>
      <c r="H1224" s="37"/>
      <c r="I1224" s="38"/>
      <c r="J1224" s="38"/>
      <c r="K1224" s="39">
        <f t="shared" si="18"/>
      </c>
      <c r="L1224" s="40">
        <f>IF($K$1224="","",ROUNDDOWN(SMALL($J$1224:$K$1224,1),-2))</f>
      </c>
    </row>
    <row r="1225" spans="1:12" ht="13.5" customHeight="1">
      <c r="A1225" s="92">
        <v>1218</v>
      </c>
      <c r="B1225" s="34"/>
      <c r="C1225" s="35"/>
      <c r="D1225" s="36"/>
      <c r="E1225" s="35"/>
      <c r="F1225" s="35"/>
      <c r="G1225" s="35"/>
      <c r="H1225" s="37"/>
      <c r="I1225" s="38"/>
      <c r="J1225" s="38"/>
      <c r="K1225" s="39">
        <f aca="true" t="shared" si="19" ref="K1225:K1288">IF($I1225="","",ROUNDDOWN($I1225*30%,0))</f>
      </c>
      <c r="L1225" s="40">
        <f>IF($K$1225="","",ROUNDDOWN(SMALL($J$1225:$K$1225,1),-2))</f>
      </c>
    </row>
    <row r="1226" spans="1:12" ht="13.5" customHeight="1">
      <c r="A1226" s="92">
        <v>1219</v>
      </c>
      <c r="B1226" s="34"/>
      <c r="C1226" s="35"/>
      <c r="D1226" s="36"/>
      <c r="E1226" s="35"/>
      <c r="F1226" s="35"/>
      <c r="G1226" s="35"/>
      <c r="H1226" s="37"/>
      <c r="I1226" s="38"/>
      <c r="J1226" s="38"/>
      <c r="K1226" s="39">
        <f t="shared" si="19"/>
      </c>
      <c r="L1226" s="40">
        <f>IF($K$1226="","",ROUNDDOWN(SMALL($J$1226:$K$1226,1),-2))</f>
      </c>
    </row>
    <row r="1227" spans="1:12" ht="13.5" customHeight="1">
      <c r="A1227" s="92">
        <v>1220</v>
      </c>
      <c r="B1227" s="34"/>
      <c r="C1227" s="35"/>
      <c r="D1227" s="36"/>
      <c r="E1227" s="35"/>
      <c r="F1227" s="35"/>
      <c r="G1227" s="35"/>
      <c r="H1227" s="37"/>
      <c r="I1227" s="38"/>
      <c r="J1227" s="38"/>
      <c r="K1227" s="39">
        <f t="shared" si="19"/>
      </c>
      <c r="L1227" s="40">
        <f>IF($K$1227="","",ROUNDDOWN(SMALL($J$1227:$K$1227,1),-2))</f>
      </c>
    </row>
    <row r="1228" spans="1:12" ht="13.5" customHeight="1">
      <c r="A1228" s="92">
        <v>1221</v>
      </c>
      <c r="B1228" s="34"/>
      <c r="C1228" s="35"/>
      <c r="D1228" s="36"/>
      <c r="E1228" s="35"/>
      <c r="F1228" s="35"/>
      <c r="G1228" s="35"/>
      <c r="H1228" s="37"/>
      <c r="I1228" s="38"/>
      <c r="J1228" s="38"/>
      <c r="K1228" s="39">
        <f t="shared" si="19"/>
      </c>
      <c r="L1228" s="40">
        <f>IF($K$1228="","",ROUNDDOWN(SMALL($J$1228:$K$1228,1),-2))</f>
      </c>
    </row>
    <row r="1229" spans="1:12" ht="13.5" customHeight="1">
      <c r="A1229" s="92">
        <v>1222</v>
      </c>
      <c r="B1229" s="34"/>
      <c r="C1229" s="35"/>
      <c r="D1229" s="36"/>
      <c r="E1229" s="35"/>
      <c r="F1229" s="35"/>
      <c r="G1229" s="35"/>
      <c r="H1229" s="37"/>
      <c r="I1229" s="38"/>
      <c r="J1229" s="38"/>
      <c r="K1229" s="39">
        <f t="shared" si="19"/>
      </c>
      <c r="L1229" s="40">
        <f>IF($K$1229="","",ROUNDDOWN(SMALL($J$1229:$K$1229,1),-2))</f>
      </c>
    </row>
    <row r="1230" spans="1:12" ht="13.5" customHeight="1">
      <c r="A1230" s="92">
        <v>1223</v>
      </c>
      <c r="B1230" s="34"/>
      <c r="C1230" s="35"/>
      <c r="D1230" s="36"/>
      <c r="E1230" s="35"/>
      <c r="F1230" s="35"/>
      <c r="G1230" s="35"/>
      <c r="H1230" s="37"/>
      <c r="I1230" s="38"/>
      <c r="J1230" s="38"/>
      <c r="K1230" s="39">
        <f t="shared" si="19"/>
      </c>
      <c r="L1230" s="40">
        <f>IF($K$1230="","",ROUNDDOWN(SMALL($J$1230:$K$1230,1),-2))</f>
      </c>
    </row>
    <row r="1231" spans="1:12" ht="13.5" customHeight="1">
      <c r="A1231" s="92">
        <v>1224</v>
      </c>
      <c r="B1231" s="34"/>
      <c r="C1231" s="35"/>
      <c r="D1231" s="36"/>
      <c r="E1231" s="35"/>
      <c r="F1231" s="35"/>
      <c r="G1231" s="35"/>
      <c r="H1231" s="37"/>
      <c r="I1231" s="38"/>
      <c r="J1231" s="38"/>
      <c r="K1231" s="39">
        <f t="shared" si="19"/>
      </c>
      <c r="L1231" s="40">
        <f>IF($K$1231="","",ROUNDDOWN(SMALL($J$1231:$K$1231,1),-2))</f>
      </c>
    </row>
    <row r="1232" spans="1:12" ht="13.5" customHeight="1">
      <c r="A1232" s="92">
        <v>1225</v>
      </c>
      <c r="B1232" s="34"/>
      <c r="C1232" s="35"/>
      <c r="D1232" s="36"/>
      <c r="E1232" s="35"/>
      <c r="F1232" s="35"/>
      <c r="G1232" s="35"/>
      <c r="H1232" s="37"/>
      <c r="I1232" s="38"/>
      <c r="J1232" s="38"/>
      <c r="K1232" s="39">
        <f t="shared" si="19"/>
      </c>
      <c r="L1232" s="40">
        <f>IF($K$1232="","",ROUNDDOWN(SMALL($J$1232:$K$1232,1),-2))</f>
      </c>
    </row>
    <row r="1233" spans="1:12" ht="13.5" customHeight="1">
      <c r="A1233" s="92">
        <v>1226</v>
      </c>
      <c r="B1233" s="34"/>
      <c r="C1233" s="35"/>
      <c r="D1233" s="36"/>
      <c r="E1233" s="35"/>
      <c r="F1233" s="35"/>
      <c r="G1233" s="35"/>
      <c r="H1233" s="37"/>
      <c r="I1233" s="38"/>
      <c r="J1233" s="38"/>
      <c r="K1233" s="39">
        <f t="shared" si="19"/>
      </c>
      <c r="L1233" s="40">
        <f>IF($K$1233="","",ROUNDDOWN(SMALL($J$1233:$K$1233,1),-2))</f>
      </c>
    </row>
    <row r="1234" spans="1:12" ht="13.5" customHeight="1">
      <c r="A1234" s="92">
        <v>1227</v>
      </c>
      <c r="B1234" s="34"/>
      <c r="C1234" s="35"/>
      <c r="D1234" s="36"/>
      <c r="E1234" s="35"/>
      <c r="F1234" s="35"/>
      <c r="G1234" s="35"/>
      <c r="H1234" s="37"/>
      <c r="I1234" s="38"/>
      <c r="J1234" s="38"/>
      <c r="K1234" s="39">
        <f t="shared" si="19"/>
      </c>
      <c r="L1234" s="40">
        <f>IF($K$1234="","",ROUNDDOWN(SMALL($J$1234:$K$1234,1),-2))</f>
      </c>
    </row>
    <row r="1235" spans="1:12" ht="13.5" customHeight="1">
      <c r="A1235" s="92">
        <v>1228</v>
      </c>
      <c r="B1235" s="34"/>
      <c r="C1235" s="35"/>
      <c r="D1235" s="36"/>
      <c r="E1235" s="35"/>
      <c r="F1235" s="35"/>
      <c r="G1235" s="35"/>
      <c r="H1235" s="37"/>
      <c r="I1235" s="38"/>
      <c r="J1235" s="38"/>
      <c r="K1235" s="39">
        <f t="shared" si="19"/>
      </c>
      <c r="L1235" s="40">
        <f>IF($K$1235="","",ROUNDDOWN(SMALL($J$1235:$K$1235,1),-2))</f>
      </c>
    </row>
    <row r="1236" spans="1:12" ht="13.5" customHeight="1">
      <c r="A1236" s="92">
        <v>1229</v>
      </c>
      <c r="B1236" s="34"/>
      <c r="C1236" s="35"/>
      <c r="D1236" s="36"/>
      <c r="E1236" s="35"/>
      <c r="F1236" s="35"/>
      <c r="G1236" s="35"/>
      <c r="H1236" s="37"/>
      <c r="I1236" s="38"/>
      <c r="J1236" s="38"/>
      <c r="K1236" s="39">
        <f t="shared" si="19"/>
      </c>
      <c r="L1236" s="40">
        <f>IF($K$1236="","",ROUNDDOWN(SMALL($J$1236:$K$1236,1),-2))</f>
      </c>
    </row>
    <row r="1237" spans="1:12" ht="13.5" customHeight="1">
      <c r="A1237" s="92">
        <v>1230</v>
      </c>
      <c r="B1237" s="34"/>
      <c r="C1237" s="35"/>
      <c r="D1237" s="36"/>
      <c r="E1237" s="35"/>
      <c r="F1237" s="35"/>
      <c r="G1237" s="35"/>
      <c r="H1237" s="37"/>
      <c r="I1237" s="38"/>
      <c r="J1237" s="38"/>
      <c r="K1237" s="39">
        <f t="shared" si="19"/>
      </c>
      <c r="L1237" s="40">
        <f>IF($K$1237="","",ROUNDDOWN(SMALL($J$1237:$K$1237,1),-2))</f>
      </c>
    </row>
    <row r="1238" spans="1:12" ht="13.5" customHeight="1">
      <c r="A1238" s="92">
        <v>1231</v>
      </c>
      <c r="B1238" s="34"/>
      <c r="C1238" s="35"/>
      <c r="D1238" s="36"/>
      <c r="E1238" s="35"/>
      <c r="F1238" s="35"/>
      <c r="G1238" s="35"/>
      <c r="H1238" s="37"/>
      <c r="I1238" s="38"/>
      <c r="J1238" s="38"/>
      <c r="K1238" s="39">
        <f t="shared" si="19"/>
      </c>
      <c r="L1238" s="40">
        <f>IF($K$1238="","",ROUNDDOWN(SMALL($J$1238:$K$1238,1),-2))</f>
      </c>
    </row>
    <row r="1239" spans="1:12" ht="13.5" customHeight="1">
      <c r="A1239" s="92">
        <v>1232</v>
      </c>
      <c r="B1239" s="34"/>
      <c r="C1239" s="35"/>
      <c r="D1239" s="36"/>
      <c r="E1239" s="35"/>
      <c r="F1239" s="35"/>
      <c r="G1239" s="35"/>
      <c r="H1239" s="37"/>
      <c r="I1239" s="38"/>
      <c r="J1239" s="38"/>
      <c r="K1239" s="39">
        <f t="shared" si="19"/>
      </c>
      <c r="L1239" s="40">
        <f>IF($K$1239="","",ROUNDDOWN(SMALL($J$1239:$K$1239,1),-2))</f>
      </c>
    </row>
    <row r="1240" spans="1:12" ht="13.5" customHeight="1">
      <c r="A1240" s="92">
        <v>1233</v>
      </c>
      <c r="B1240" s="34"/>
      <c r="C1240" s="35"/>
      <c r="D1240" s="36"/>
      <c r="E1240" s="35"/>
      <c r="F1240" s="35"/>
      <c r="G1240" s="35"/>
      <c r="H1240" s="37"/>
      <c r="I1240" s="38"/>
      <c r="J1240" s="38"/>
      <c r="K1240" s="39">
        <f t="shared" si="19"/>
      </c>
      <c r="L1240" s="40">
        <f>IF($K$1240="","",ROUNDDOWN(SMALL($J$1240:$K$1240,1),-2))</f>
      </c>
    </row>
    <row r="1241" spans="1:12" ht="13.5" customHeight="1">
      <c r="A1241" s="92">
        <v>1234</v>
      </c>
      <c r="B1241" s="34"/>
      <c r="C1241" s="35"/>
      <c r="D1241" s="36"/>
      <c r="E1241" s="35"/>
      <c r="F1241" s="35"/>
      <c r="G1241" s="35"/>
      <c r="H1241" s="37"/>
      <c r="I1241" s="38"/>
      <c r="J1241" s="38"/>
      <c r="K1241" s="39">
        <f t="shared" si="19"/>
      </c>
      <c r="L1241" s="40">
        <f>IF($K$1241="","",ROUNDDOWN(SMALL($J$1241:$K$1241,1),-2))</f>
      </c>
    </row>
    <row r="1242" spans="1:12" ht="13.5" customHeight="1">
      <c r="A1242" s="92">
        <v>1235</v>
      </c>
      <c r="B1242" s="34"/>
      <c r="C1242" s="35"/>
      <c r="D1242" s="36"/>
      <c r="E1242" s="35"/>
      <c r="F1242" s="35"/>
      <c r="G1242" s="35"/>
      <c r="H1242" s="37"/>
      <c r="I1242" s="38"/>
      <c r="J1242" s="38"/>
      <c r="K1242" s="39">
        <f t="shared" si="19"/>
      </c>
      <c r="L1242" s="40">
        <f>IF($K$1242="","",ROUNDDOWN(SMALL($J$1242:$K$1242,1),-2))</f>
      </c>
    </row>
    <row r="1243" spans="1:12" ht="13.5" customHeight="1">
      <c r="A1243" s="92">
        <v>1236</v>
      </c>
      <c r="B1243" s="34"/>
      <c r="C1243" s="35"/>
      <c r="D1243" s="36"/>
      <c r="E1243" s="35"/>
      <c r="F1243" s="35"/>
      <c r="G1243" s="35"/>
      <c r="H1243" s="37"/>
      <c r="I1243" s="38"/>
      <c r="J1243" s="38"/>
      <c r="K1243" s="39">
        <f t="shared" si="19"/>
      </c>
      <c r="L1243" s="40">
        <f>IF($K$1243="","",ROUNDDOWN(SMALL($J$1243:$K$1243,1),-2))</f>
      </c>
    </row>
    <row r="1244" spans="1:12" ht="13.5" customHeight="1">
      <c r="A1244" s="92">
        <v>1237</v>
      </c>
      <c r="B1244" s="34"/>
      <c r="C1244" s="35"/>
      <c r="D1244" s="36"/>
      <c r="E1244" s="35"/>
      <c r="F1244" s="35"/>
      <c r="G1244" s="35"/>
      <c r="H1244" s="37"/>
      <c r="I1244" s="38"/>
      <c r="J1244" s="38"/>
      <c r="K1244" s="39">
        <f t="shared" si="19"/>
      </c>
      <c r="L1244" s="40">
        <f>IF($K$1244="","",ROUNDDOWN(SMALL($J$1244:$K$1244,1),-2))</f>
      </c>
    </row>
    <row r="1245" spans="1:12" ht="13.5" customHeight="1">
      <c r="A1245" s="92">
        <v>1238</v>
      </c>
      <c r="B1245" s="34"/>
      <c r="C1245" s="35"/>
      <c r="D1245" s="36"/>
      <c r="E1245" s="35"/>
      <c r="F1245" s="35"/>
      <c r="G1245" s="35"/>
      <c r="H1245" s="37"/>
      <c r="I1245" s="38"/>
      <c r="J1245" s="38"/>
      <c r="K1245" s="39">
        <f t="shared" si="19"/>
      </c>
      <c r="L1245" s="40">
        <f>IF($K$1245="","",ROUNDDOWN(SMALL($J$1245:$K$1245,1),-2))</f>
      </c>
    </row>
    <row r="1246" spans="1:12" ht="13.5" customHeight="1">
      <c r="A1246" s="92">
        <v>1239</v>
      </c>
      <c r="B1246" s="34"/>
      <c r="C1246" s="35"/>
      <c r="D1246" s="36"/>
      <c r="E1246" s="35"/>
      <c r="F1246" s="35"/>
      <c r="G1246" s="35"/>
      <c r="H1246" s="37"/>
      <c r="I1246" s="38"/>
      <c r="J1246" s="38"/>
      <c r="K1246" s="39">
        <f t="shared" si="19"/>
      </c>
      <c r="L1246" s="40">
        <f>IF($K$1246="","",ROUNDDOWN(SMALL($J$1246:$K$1246,1),-2))</f>
      </c>
    </row>
    <row r="1247" spans="1:12" ht="13.5" customHeight="1">
      <c r="A1247" s="92">
        <v>1240</v>
      </c>
      <c r="B1247" s="34"/>
      <c r="C1247" s="35"/>
      <c r="D1247" s="36"/>
      <c r="E1247" s="35"/>
      <c r="F1247" s="35"/>
      <c r="G1247" s="35"/>
      <c r="H1247" s="37"/>
      <c r="I1247" s="38"/>
      <c r="J1247" s="38"/>
      <c r="K1247" s="39">
        <f t="shared" si="19"/>
      </c>
      <c r="L1247" s="40">
        <f>IF($K$1247="","",ROUNDDOWN(SMALL($J$1247:$K$1247,1),-2))</f>
      </c>
    </row>
    <row r="1248" spans="1:12" ht="13.5" customHeight="1">
      <c r="A1248" s="92">
        <v>1241</v>
      </c>
      <c r="B1248" s="34"/>
      <c r="C1248" s="35"/>
      <c r="D1248" s="36"/>
      <c r="E1248" s="35"/>
      <c r="F1248" s="35"/>
      <c r="G1248" s="35"/>
      <c r="H1248" s="37"/>
      <c r="I1248" s="38"/>
      <c r="J1248" s="38"/>
      <c r="K1248" s="39">
        <f t="shared" si="19"/>
      </c>
      <c r="L1248" s="40">
        <f>IF($K$1248="","",ROUNDDOWN(SMALL($J$1248:$K$1248,1),-2))</f>
      </c>
    </row>
    <row r="1249" spans="1:12" ht="13.5" customHeight="1">
      <c r="A1249" s="92">
        <v>1242</v>
      </c>
      <c r="B1249" s="34"/>
      <c r="C1249" s="35"/>
      <c r="D1249" s="36"/>
      <c r="E1249" s="35"/>
      <c r="F1249" s="35"/>
      <c r="G1249" s="35"/>
      <c r="H1249" s="37"/>
      <c r="I1249" s="38"/>
      <c r="J1249" s="38"/>
      <c r="K1249" s="39">
        <f t="shared" si="19"/>
      </c>
      <c r="L1249" s="40">
        <f>IF($K$1249="","",ROUNDDOWN(SMALL($J$1249:$K$1249,1),-2))</f>
      </c>
    </row>
    <row r="1250" spans="1:12" ht="13.5" customHeight="1">
      <c r="A1250" s="92">
        <v>1243</v>
      </c>
      <c r="B1250" s="34"/>
      <c r="C1250" s="35"/>
      <c r="D1250" s="36"/>
      <c r="E1250" s="35"/>
      <c r="F1250" s="35"/>
      <c r="G1250" s="35"/>
      <c r="H1250" s="37"/>
      <c r="I1250" s="38"/>
      <c r="J1250" s="38"/>
      <c r="K1250" s="39">
        <f t="shared" si="19"/>
      </c>
      <c r="L1250" s="40">
        <f>IF($K$1250="","",ROUNDDOWN(SMALL($J$1250:$K$1250,1),-2))</f>
      </c>
    </row>
    <row r="1251" spans="1:12" ht="13.5" customHeight="1">
      <c r="A1251" s="92">
        <v>1244</v>
      </c>
      <c r="B1251" s="34"/>
      <c r="C1251" s="35"/>
      <c r="D1251" s="36"/>
      <c r="E1251" s="35"/>
      <c r="F1251" s="35"/>
      <c r="G1251" s="35"/>
      <c r="H1251" s="37"/>
      <c r="I1251" s="38"/>
      <c r="J1251" s="38"/>
      <c r="K1251" s="39">
        <f t="shared" si="19"/>
      </c>
      <c r="L1251" s="40">
        <f>IF($K$1251="","",ROUNDDOWN(SMALL($J$1251:$K$1251,1),-2))</f>
      </c>
    </row>
    <row r="1252" spans="1:12" ht="13.5" customHeight="1">
      <c r="A1252" s="92">
        <v>1245</v>
      </c>
      <c r="B1252" s="34"/>
      <c r="C1252" s="35"/>
      <c r="D1252" s="36"/>
      <c r="E1252" s="35"/>
      <c r="F1252" s="35"/>
      <c r="G1252" s="35"/>
      <c r="H1252" s="37"/>
      <c r="I1252" s="38"/>
      <c r="J1252" s="38"/>
      <c r="K1252" s="39">
        <f t="shared" si="19"/>
      </c>
      <c r="L1252" s="40">
        <f>IF($K$1252="","",ROUNDDOWN(SMALL($J$1252:$K$1252,1),-2))</f>
      </c>
    </row>
    <row r="1253" spans="1:12" ht="13.5" customHeight="1">
      <c r="A1253" s="92">
        <v>1246</v>
      </c>
      <c r="B1253" s="34"/>
      <c r="C1253" s="35"/>
      <c r="D1253" s="36"/>
      <c r="E1253" s="35"/>
      <c r="F1253" s="35"/>
      <c r="G1253" s="35"/>
      <c r="H1253" s="37"/>
      <c r="I1253" s="38"/>
      <c r="J1253" s="38"/>
      <c r="K1253" s="39">
        <f t="shared" si="19"/>
      </c>
      <c r="L1253" s="40">
        <f>IF($K$1253="","",ROUNDDOWN(SMALL($J$1253:$K$1253,1),-2))</f>
      </c>
    </row>
    <row r="1254" spans="1:12" ht="13.5" customHeight="1">
      <c r="A1254" s="92">
        <v>1247</v>
      </c>
      <c r="B1254" s="34"/>
      <c r="C1254" s="35"/>
      <c r="D1254" s="36"/>
      <c r="E1254" s="35"/>
      <c r="F1254" s="35"/>
      <c r="G1254" s="35"/>
      <c r="H1254" s="37"/>
      <c r="I1254" s="38"/>
      <c r="J1254" s="38"/>
      <c r="K1254" s="39">
        <f t="shared" si="19"/>
      </c>
      <c r="L1254" s="40">
        <f>IF($K$1254="","",ROUNDDOWN(SMALL($J$1254:$K$1254,1),-2))</f>
      </c>
    </row>
    <row r="1255" spans="1:12" ht="13.5" customHeight="1">
      <c r="A1255" s="92">
        <v>1248</v>
      </c>
      <c r="B1255" s="34"/>
      <c r="C1255" s="35"/>
      <c r="D1255" s="36"/>
      <c r="E1255" s="35"/>
      <c r="F1255" s="35"/>
      <c r="G1255" s="35"/>
      <c r="H1255" s="37"/>
      <c r="I1255" s="38"/>
      <c r="J1255" s="38"/>
      <c r="K1255" s="39">
        <f t="shared" si="19"/>
      </c>
      <c r="L1255" s="40">
        <f>IF($K$1255="","",ROUNDDOWN(SMALL($J$1255:$K$1255,1),-2))</f>
      </c>
    </row>
    <row r="1256" spans="1:12" ht="13.5" customHeight="1">
      <c r="A1256" s="92">
        <v>1249</v>
      </c>
      <c r="B1256" s="34"/>
      <c r="C1256" s="35"/>
      <c r="D1256" s="36"/>
      <c r="E1256" s="35"/>
      <c r="F1256" s="35"/>
      <c r="G1256" s="35"/>
      <c r="H1256" s="37"/>
      <c r="I1256" s="38"/>
      <c r="J1256" s="38"/>
      <c r="K1256" s="39">
        <f t="shared" si="19"/>
      </c>
      <c r="L1256" s="40">
        <f>IF($K$1256="","",ROUNDDOWN(SMALL($J$1256:$K$1256,1),-2))</f>
      </c>
    </row>
    <row r="1257" spans="1:12" ht="13.5" customHeight="1">
      <c r="A1257" s="92">
        <v>1250</v>
      </c>
      <c r="B1257" s="34"/>
      <c r="C1257" s="35"/>
      <c r="D1257" s="36"/>
      <c r="E1257" s="35"/>
      <c r="F1257" s="35"/>
      <c r="G1257" s="35"/>
      <c r="H1257" s="37"/>
      <c r="I1257" s="38"/>
      <c r="J1257" s="38"/>
      <c r="K1257" s="39">
        <f t="shared" si="19"/>
      </c>
      <c r="L1257" s="40">
        <f>IF($K$1257="","",ROUNDDOWN(SMALL($J$1257:$K$1257,1),-2))</f>
      </c>
    </row>
    <row r="1258" spans="1:12" ht="13.5" customHeight="1">
      <c r="A1258" s="92">
        <v>1251</v>
      </c>
      <c r="B1258" s="34"/>
      <c r="C1258" s="35"/>
      <c r="D1258" s="36"/>
      <c r="E1258" s="35"/>
      <c r="F1258" s="35"/>
      <c r="G1258" s="35"/>
      <c r="H1258" s="37"/>
      <c r="I1258" s="38"/>
      <c r="J1258" s="38"/>
      <c r="K1258" s="39">
        <f t="shared" si="19"/>
      </c>
      <c r="L1258" s="40">
        <f>IF($K$1258="","",ROUNDDOWN(SMALL($J$1258:$K$1258,1),-2))</f>
      </c>
    </row>
    <row r="1259" spans="1:12" ht="13.5" customHeight="1">
      <c r="A1259" s="92">
        <v>1252</v>
      </c>
      <c r="B1259" s="34"/>
      <c r="C1259" s="35"/>
      <c r="D1259" s="36"/>
      <c r="E1259" s="35"/>
      <c r="F1259" s="35"/>
      <c r="G1259" s="35"/>
      <c r="H1259" s="37"/>
      <c r="I1259" s="38"/>
      <c r="J1259" s="38"/>
      <c r="K1259" s="39">
        <f t="shared" si="19"/>
      </c>
      <c r="L1259" s="40">
        <f>IF($K$1259="","",ROUNDDOWN(SMALL($J$1259:$K$1259,1),-2))</f>
      </c>
    </row>
    <row r="1260" spans="1:12" ht="13.5" customHeight="1">
      <c r="A1260" s="92">
        <v>1253</v>
      </c>
      <c r="B1260" s="34"/>
      <c r="C1260" s="35"/>
      <c r="D1260" s="36"/>
      <c r="E1260" s="35"/>
      <c r="F1260" s="35"/>
      <c r="G1260" s="35"/>
      <c r="H1260" s="37"/>
      <c r="I1260" s="38"/>
      <c r="J1260" s="38"/>
      <c r="K1260" s="39">
        <f t="shared" si="19"/>
      </c>
      <c r="L1260" s="40">
        <f>IF($K$1260="","",ROUNDDOWN(SMALL($J$1260:$K$1260,1),-2))</f>
      </c>
    </row>
    <row r="1261" spans="1:12" ht="13.5" customHeight="1">
      <c r="A1261" s="92">
        <v>1254</v>
      </c>
      <c r="B1261" s="34"/>
      <c r="C1261" s="35"/>
      <c r="D1261" s="36"/>
      <c r="E1261" s="35"/>
      <c r="F1261" s="35"/>
      <c r="G1261" s="35"/>
      <c r="H1261" s="37"/>
      <c r="I1261" s="38"/>
      <c r="J1261" s="38"/>
      <c r="K1261" s="39">
        <f t="shared" si="19"/>
      </c>
      <c r="L1261" s="40">
        <f>IF($K$1261="","",ROUNDDOWN(SMALL($J$1261:$K$1261,1),-2))</f>
      </c>
    </row>
    <row r="1262" spans="1:12" ht="13.5" customHeight="1">
      <c r="A1262" s="92">
        <v>1255</v>
      </c>
      <c r="B1262" s="34"/>
      <c r="C1262" s="35"/>
      <c r="D1262" s="36"/>
      <c r="E1262" s="35"/>
      <c r="F1262" s="35"/>
      <c r="G1262" s="35"/>
      <c r="H1262" s="37"/>
      <c r="I1262" s="38"/>
      <c r="J1262" s="38"/>
      <c r="K1262" s="39">
        <f t="shared" si="19"/>
      </c>
      <c r="L1262" s="40">
        <f>IF($K$1262="","",ROUNDDOWN(SMALL($J$1262:$K$1262,1),-2))</f>
      </c>
    </row>
    <row r="1263" spans="1:12" ht="13.5" customHeight="1">
      <c r="A1263" s="92">
        <v>1256</v>
      </c>
      <c r="B1263" s="34"/>
      <c r="C1263" s="35"/>
      <c r="D1263" s="36"/>
      <c r="E1263" s="35"/>
      <c r="F1263" s="35"/>
      <c r="G1263" s="35"/>
      <c r="H1263" s="37"/>
      <c r="I1263" s="38"/>
      <c r="J1263" s="38"/>
      <c r="K1263" s="39">
        <f t="shared" si="19"/>
      </c>
      <c r="L1263" s="40">
        <f>IF($K$1263="","",ROUNDDOWN(SMALL($J$1263:$K$1263,1),-2))</f>
      </c>
    </row>
    <row r="1264" spans="1:12" ht="13.5" customHeight="1">
      <c r="A1264" s="92">
        <v>1257</v>
      </c>
      <c r="B1264" s="34"/>
      <c r="C1264" s="35"/>
      <c r="D1264" s="36"/>
      <c r="E1264" s="35"/>
      <c r="F1264" s="35"/>
      <c r="G1264" s="35"/>
      <c r="H1264" s="37"/>
      <c r="I1264" s="38"/>
      <c r="J1264" s="38"/>
      <c r="K1264" s="39">
        <f t="shared" si="19"/>
      </c>
      <c r="L1264" s="40">
        <f>IF($K$1264="","",ROUNDDOWN(SMALL($J$1264:$K$1264,1),-2))</f>
      </c>
    </row>
    <row r="1265" spans="1:12" ht="13.5" customHeight="1">
      <c r="A1265" s="92">
        <v>1258</v>
      </c>
      <c r="B1265" s="34"/>
      <c r="C1265" s="35"/>
      <c r="D1265" s="36"/>
      <c r="E1265" s="35"/>
      <c r="F1265" s="35"/>
      <c r="G1265" s="35"/>
      <c r="H1265" s="37"/>
      <c r="I1265" s="38"/>
      <c r="J1265" s="38"/>
      <c r="K1265" s="39">
        <f t="shared" si="19"/>
      </c>
      <c r="L1265" s="40">
        <f>IF($K$1265="","",ROUNDDOWN(SMALL($J$1265:$K$1265,1),-2))</f>
      </c>
    </row>
    <row r="1266" spans="1:12" ht="13.5" customHeight="1">
      <c r="A1266" s="92">
        <v>1259</v>
      </c>
      <c r="B1266" s="34"/>
      <c r="C1266" s="35"/>
      <c r="D1266" s="36"/>
      <c r="E1266" s="35"/>
      <c r="F1266" s="35"/>
      <c r="G1266" s="35"/>
      <c r="H1266" s="37"/>
      <c r="I1266" s="38"/>
      <c r="J1266" s="38"/>
      <c r="K1266" s="39">
        <f t="shared" si="19"/>
      </c>
      <c r="L1266" s="40">
        <f>IF($K$1266="","",ROUNDDOWN(SMALL($J$1266:$K$1266,1),-2))</f>
      </c>
    </row>
    <row r="1267" spans="1:12" ht="13.5" customHeight="1">
      <c r="A1267" s="92">
        <v>1260</v>
      </c>
      <c r="B1267" s="34"/>
      <c r="C1267" s="35"/>
      <c r="D1267" s="36"/>
      <c r="E1267" s="35"/>
      <c r="F1267" s="35"/>
      <c r="G1267" s="35"/>
      <c r="H1267" s="37"/>
      <c r="I1267" s="38"/>
      <c r="J1267" s="38"/>
      <c r="K1267" s="39">
        <f t="shared" si="19"/>
      </c>
      <c r="L1267" s="40">
        <f>IF($K$1267="","",ROUNDDOWN(SMALL($J$1267:$K$1267,1),-2))</f>
      </c>
    </row>
    <row r="1268" spans="1:12" ht="13.5" customHeight="1">
      <c r="A1268" s="92">
        <v>1261</v>
      </c>
      <c r="B1268" s="34"/>
      <c r="C1268" s="35"/>
      <c r="D1268" s="36"/>
      <c r="E1268" s="35"/>
      <c r="F1268" s="35"/>
      <c r="G1268" s="35"/>
      <c r="H1268" s="37"/>
      <c r="I1268" s="38"/>
      <c r="J1268" s="38"/>
      <c r="K1268" s="39">
        <f t="shared" si="19"/>
      </c>
      <c r="L1268" s="40">
        <f>IF($K$1268="","",ROUNDDOWN(SMALL($J$1268:$K$1268,1),-2))</f>
      </c>
    </row>
    <row r="1269" spans="1:12" ht="13.5" customHeight="1">
      <c r="A1269" s="92">
        <v>1262</v>
      </c>
      <c r="B1269" s="34"/>
      <c r="C1269" s="35"/>
      <c r="D1269" s="36"/>
      <c r="E1269" s="35"/>
      <c r="F1269" s="35"/>
      <c r="G1269" s="35"/>
      <c r="H1269" s="37"/>
      <c r="I1269" s="38"/>
      <c r="J1269" s="38"/>
      <c r="K1269" s="39">
        <f t="shared" si="19"/>
      </c>
      <c r="L1269" s="40">
        <f>IF($K$1269="","",ROUNDDOWN(SMALL($J$1269:$K$1269,1),-2))</f>
      </c>
    </row>
    <row r="1270" spans="1:12" ht="13.5" customHeight="1">
      <c r="A1270" s="92">
        <v>1263</v>
      </c>
      <c r="B1270" s="34"/>
      <c r="C1270" s="35"/>
      <c r="D1270" s="36"/>
      <c r="E1270" s="35"/>
      <c r="F1270" s="35"/>
      <c r="G1270" s="35"/>
      <c r="H1270" s="37"/>
      <c r="I1270" s="38"/>
      <c r="J1270" s="38"/>
      <c r="K1270" s="39">
        <f t="shared" si="19"/>
      </c>
      <c r="L1270" s="40">
        <f>IF($K$1270="","",ROUNDDOWN(SMALL($J$1270:$K$1270,1),-2))</f>
      </c>
    </row>
    <row r="1271" spans="1:12" ht="13.5" customHeight="1">
      <c r="A1271" s="92">
        <v>1264</v>
      </c>
      <c r="B1271" s="34"/>
      <c r="C1271" s="35"/>
      <c r="D1271" s="36"/>
      <c r="E1271" s="35"/>
      <c r="F1271" s="35"/>
      <c r="G1271" s="35"/>
      <c r="H1271" s="37"/>
      <c r="I1271" s="38"/>
      <c r="J1271" s="38"/>
      <c r="K1271" s="39">
        <f t="shared" si="19"/>
      </c>
      <c r="L1271" s="40">
        <f>IF($K$1271="","",ROUNDDOWN(SMALL($J$1271:$K$1271,1),-2))</f>
      </c>
    </row>
    <row r="1272" spans="1:12" ht="13.5" customHeight="1">
      <c r="A1272" s="92">
        <v>1265</v>
      </c>
      <c r="B1272" s="34"/>
      <c r="C1272" s="35"/>
      <c r="D1272" s="36"/>
      <c r="E1272" s="35"/>
      <c r="F1272" s="35"/>
      <c r="G1272" s="35"/>
      <c r="H1272" s="37"/>
      <c r="I1272" s="38"/>
      <c r="J1272" s="38"/>
      <c r="K1272" s="39">
        <f t="shared" si="19"/>
      </c>
      <c r="L1272" s="40">
        <f>IF($K$1272="","",ROUNDDOWN(SMALL($J$1272:$K$1272,1),-2))</f>
      </c>
    </row>
    <row r="1273" spans="1:12" ht="13.5" customHeight="1">
      <c r="A1273" s="92">
        <v>1266</v>
      </c>
      <c r="B1273" s="34"/>
      <c r="C1273" s="35"/>
      <c r="D1273" s="36"/>
      <c r="E1273" s="35"/>
      <c r="F1273" s="35"/>
      <c r="G1273" s="35"/>
      <c r="H1273" s="37"/>
      <c r="I1273" s="38"/>
      <c r="J1273" s="38"/>
      <c r="K1273" s="39">
        <f t="shared" si="19"/>
      </c>
      <c r="L1273" s="40">
        <f>IF($K$1273="","",ROUNDDOWN(SMALL($J$1273:$K$1273,1),-2))</f>
      </c>
    </row>
    <row r="1274" spans="1:12" ht="13.5" customHeight="1">
      <c r="A1274" s="92">
        <v>1267</v>
      </c>
      <c r="B1274" s="34"/>
      <c r="C1274" s="35"/>
      <c r="D1274" s="36"/>
      <c r="E1274" s="35"/>
      <c r="F1274" s="35"/>
      <c r="G1274" s="35"/>
      <c r="H1274" s="37"/>
      <c r="I1274" s="38"/>
      <c r="J1274" s="38"/>
      <c r="K1274" s="39">
        <f t="shared" si="19"/>
      </c>
      <c r="L1274" s="40">
        <f>IF($K$1274="","",ROUNDDOWN(SMALL($J$1274:$K$1274,1),-2))</f>
      </c>
    </row>
    <row r="1275" spans="1:12" ht="13.5" customHeight="1">
      <c r="A1275" s="92">
        <v>1268</v>
      </c>
      <c r="B1275" s="34"/>
      <c r="C1275" s="35"/>
      <c r="D1275" s="36"/>
      <c r="E1275" s="35"/>
      <c r="F1275" s="35"/>
      <c r="G1275" s="35"/>
      <c r="H1275" s="37"/>
      <c r="I1275" s="38"/>
      <c r="J1275" s="38"/>
      <c r="K1275" s="39">
        <f t="shared" si="19"/>
      </c>
      <c r="L1275" s="40">
        <f>IF($K$1275="","",ROUNDDOWN(SMALL($J$1275:$K$1275,1),-2))</f>
      </c>
    </row>
    <row r="1276" spans="1:12" ht="13.5" customHeight="1">
      <c r="A1276" s="92">
        <v>1269</v>
      </c>
      <c r="B1276" s="34"/>
      <c r="C1276" s="35"/>
      <c r="D1276" s="36"/>
      <c r="E1276" s="35"/>
      <c r="F1276" s="35"/>
      <c r="G1276" s="35"/>
      <c r="H1276" s="37"/>
      <c r="I1276" s="38"/>
      <c r="J1276" s="38"/>
      <c r="K1276" s="39">
        <f t="shared" si="19"/>
      </c>
      <c r="L1276" s="40">
        <f>IF($K$1276="","",ROUNDDOWN(SMALL($J$1276:$K$1276,1),-2))</f>
      </c>
    </row>
    <row r="1277" spans="1:12" ht="13.5" customHeight="1">
      <c r="A1277" s="92">
        <v>1270</v>
      </c>
      <c r="B1277" s="34"/>
      <c r="C1277" s="35"/>
      <c r="D1277" s="36"/>
      <c r="E1277" s="35"/>
      <c r="F1277" s="35"/>
      <c r="G1277" s="35"/>
      <c r="H1277" s="37"/>
      <c r="I1277" s="38"/>
      <c r="J1277" s="38"/>
      <c r="K1277" s="39">
        <f t="shared" si="19"/>
      </c>
      <c r="L1277" s="40">
        <f>IF($K$1277="","",ROUNDDOWN(SMALL($J$1277:$K$1277,1),-2))</f>
      </c>
    </row>
    <row r="1278" spans="1:12" ht="13.5" customHeight="1">
      <c r="A1278" s="92">
        <v>1271</v>
      </c>
      <c r="B1278" s="34"/>
      <c r="C1278" s="35"/>
      <c r="D1278" s="36"/>
      <c r="E1278" s="35"/>
      <c r="F1278" s="35"/>
      <c r="G1278" s="35"/>
      <c r="H1278" s="37"/>
      <c r="I1278" s="38"/>
      <c r="J1278" s="38"/>
      <c r="K1278" s="39">
        <f t="shared" si="19"/>
      </c>
      <c r="L1278" s="40">
        <f>IF($K$1278="","",ROUNDDOWN(SMALL($J$1278:$K$1278,1),-2))</f>
      </c>
    </row>
    <row r="1279" spans="1:12" ht="13.5" customHeight="1">
      <c r="A1279" s="92">
        <v>1272</v>
      </c>
      <c r="B1279" s="34"/>
      <c r="C1279" s="35"/>
      <c r="D1279" s="36"/>
      <c r="E1279" s="35"/>
      <c r="F1279" s="35"/>
      <c r="G1279" s="35"/>
      <c r="H1279" s="37"/>
      <c r="I1279" s="38"/>
      <c r="J1279" s="38"/>
      <c r="K1279" s="39">
        <f t="shared" si="19"/>
      </c>
      <c r="L1279" s="40">
        <f>IF($K$1279="","",ROUNDDOWN(SMALL($J$1279:$K$1279,1),-2))</f>
      </c>
    </row>
    <row r="1280" spans="1:12" ht="13.5" customHeight="1">
      <c r="A1280" s="92">
        <v>1273</v>
      </c>
      <c r="B1280" s="34"/>
      <c r="C1280" s="35"/>
      <c r="D1280" s="36"/>
      <c r="E1280" s="35"/>
      <c r="F1280" s="35"/>
      <c r="G1280" s="35"/>
      <c r="H1280" s="37"/>
      <c r="I1280" s="38"/>
      <c r="J1280" s="38"/>
      <c r="K1280" s="39">
        <f t="shared" si="19"/>
      </c>
      <c r="L1280" s="40">
        <f>IF($K$1280="","",ROUNDDOWN(SMALL($J$1280:$K$1280,1),-2))</f>
      </c>
    </row>
    <row r="1281" spans="1:12" ht="13.5" customHeight="1">
      <c r="A1281" s="92">
        <v>1274</v>
      </c>
      <c r="B1281" s="34"/>
      <c r="C1281" s="35"/>
      <c r="D1281" s="36"/>
      <c r="E1281" s="35"/>
      <c r="F1281" s="35"/>
      <c r="G1281" s="35"/>
      <c r="H1281" s="37"/>
      <c r="I1281" s="38"/>
      <c r="J1281" s="38"/>
      <c r="K1281" s="39">
        <f t="shared" si="19"/>
      </c>
      <c r="L1281" s="40">
        <f>IF($K$1281="","",ROUNDDOWN(SMALL($J$1281:$K$1281,1),-2))</f>
      </c>
    </row>
    <row r="1282" spans="1:12" ht="13.5" customHeight="1">
      <c r="A1282" s="92">
        <v>1275</v>
      </c>
      <c r="B1282" s="34"/>
      <c r="C1282" s="35"/>
      <c r="D1282" s="36"/>
      <c r="E1282" s="35"/>
      <c r="F1282" s="35"/>
      <c r="G1282" s="35"/>
      <c r="H1282" s="37"/>
      <c r="I1282" s="38"/>
      <c r="J1282" s="38"/>
      <c r="K1282" s="39">
        <f t="shared" si="19"/>
      </c>
      <c r="L1282" s="40">
        <f>IF($K$1282="","",ROUNDDOWN(SMALL($J$1282:$K$1282,1),-2))</f>
      </c>
    </row>
    <row r="1283" spans="1:12" ht="13.5" customHeight="1">
      <c r="A1283" s="92">
        <v>1276</v>
      </c>
      <c r="B1283" s="34"/>
      <c r="C1283" s="35"/>
      <c r="D1283" s="36"/>
      <c r="E1283" s="35"/>
      <c r="F1283" s="35"/>
      <c r="G1283" s="35"/>
      <c r="H1283" s="37"/>
      <c r="I1283" s="38"/>
      <c r="J1283" s="38"/>
      <c r="K1283" s="39">
        <f t="shared" si="19"/>
      </c>
      <c r="L1283" s="40">
        <f>IF($K$1283="","",ROUNDDOWN(SMALL($J$1283:$K$1283,1),-2))</f>
      </c>
    </row>
    <row r="1284" spans="1:12" ht="13.5" customHeight="1">
      <c r="A1284" s="92">
        <v>1277</v>
      </c>
      <c r="B1284" s="34"/>
      <c r="C1284" s="35"/>
      <c r="D1284" s="36"/>
      <c r="E1284" s="35"/>
      <c r="F1284" s="35"/>
      <c r="G1284" s="35"/>
      <c r="H1284" s="37"/>
      <c r="I1284" s="38"/>
      <c r="J1284" s="38"/>
      <c r="K1284" s="39">
        <f t="shared" si="19"/>
      </c>
      <c r="L1284" s="40">
        <f>IF($K$1284="","",ROUNDDOWN(SMALL($J$1284:$K$1284,1),-2))</f>
      </c>
    </row>
    <row r="1285" spans="1:12" ht="13.5" customHeight="1">
      <c r="A1285" s="92">
        <v>1278</v>
      </c>
      <c r="B1285" s="34"/>
      <c r="C1285" s="35"/>
      <c r="D1285" s="36"/>
      <c r="E1285" s="35"/>
      <c r="F1285" s="35"/>
      <c r="G1285" s="35"/>
      <c r="H1285" s="37"/>
      <c r="I1285" s="38"/>
      <c r="J1285" s="38"/>
      <c r="K1285" s="39">
        <f t="shared" si="19"/>
      </c>
      <c r="L1285" s="40">
        <f>IF($K$1285="","",ROUNDDOWN(SMALL($J$1285:$K$1285,1),-2))</f>
      </c>
    </row>
    <row r="1286" spans="1:12" ht="13.5" customHeight="1">
      <c r="A1286" s="92">
        <v>1279</v>
      </c>
      <c r="B1286" s="34"/>
      <c r="C1286" s="35"/>
      <c r="D1286" s="36"/>
      <c r="E1286" s="35"/>
      <c r="F1286" s="35"/>
      <c r="G1286" s="35"/>
      <c r="H1286" s="37"/>
      <c r="I1286" s="38"/>
      <c r="J1286" s="38"/>
      <c r="K1286" s="39">
        <f t="shared" si="19"/>
      </c>
      <c r="L1286" s="40">
        <f>IF($K$1286="","",ROUNDDOWN(SMALL($J$1286:$K$1286,1),-2))</f>
      </c>
    </row>
    <row r="1287" spans="1:12" ht="13.5" customHeight="1">
      <c r="A1287" s="92">
        <v>1280</v>
      </c>
      <c r="B1287" s="34"/>
      <c r="C1287" s="35"/>
      <c r="D1287" s="36"/>
      <c r="E1287" s="35"/>
      <c r="F1287" s="35"/>
      <c r="G1287" s="35"/>
      <c r="H1287" s="37"/>
      <c r="I1287" s="38"/>
      <c r="J1287" s="38"/>
      <c r="K1287" s="39">
        <f t="shared" si="19"/>
      </c>
      <c r="L1287" s="40">
        <f>IF($K$1287="","",ROUNDDOWN(SMALL($J$1287:$K$1287,1),-2))</f>
      </c>
    </row>
    <row r="1288" spans="1:12" ht="13.5" customHeight="1">
      <c r="A1288" s="92">
        <v>1281</v>
      </c>
      <c r="B1288" s="34"/>
      <c r="C1288" s="35"/>
      <c r="D1288" s="36"/>
      <c r="E1288" s="35"/>
      <c r="F1288" s="35"/>
      <c r="G1288" s="35"/>
      <c r="H1288" s="37"/>
      <c r="I1288" s="38"/>
      <c r="J1288" s="38"/>
      <c r="K1288" s="39">
        <f t="shared" si="19"/>
      </c>
      <c r="L1288" s="40">
        <f>IF($K$1288="","",ROUNDDOWN(SMALL($J$1288:$K$1288,1),-2))</f>
      </c>
    </row>
    <row r="1289" spans="1:12" ht="13.5" customHeight="1">
      <c r="A1289" s="92">
        <v>1282</v>
      </c>
      <c r="B1289" s="34"/>
      <c r="C1289" s="35"/>
      <c r="D1289" s="36"/>
      <c r="E1289" s="35"/>
      <c r="F1289" s="35"/>
      <c r="G1289" s="35"/>
      <c r="H1289" s="37"/>
      <c r="I1289" s="38"/>
      <c r="J1289" s="38"/>
      <c r="K1289" s="39">
        <f aca="true" t="shared" si="20" ref="K1289:K1352">IF($I1289="","",ROUNDDOWN($I1289*30%,0))</f>
      </c>
      <c r="L1289" s="40">
        <f>IF($K$1289="","",ROUNDDOWN(SMALL($J$1289:$K$1289,1),-2))</f>
      </c>
    </row>
    <row r="1290" spans="1:12" ht="13.5" customHeight="1">
      <c r="A1290" s="92">
        <v>1283</v>
      </c>
      <c r="B1290" s="34"/>
      <c r="C1290" s="35"/>
      <c r="D1290" s="36"/>
      <c r="E1290" s="35"/>
      <c r="F1290" s="35"/>
      <c r="G1290" s="35"/>
      <c r="H1290" s="37"/>
      <c r="I1290" s="38"/>
      <c r="J1290" s="38"/>
      <c r="K1290" s="39">
        <f t="shared" si="20"/>
      </c>
      <c r="L1290" s="40">
        <f>IF($K$1290="","",ROUNDDOWN(SMALL($J$1290:$K$1290,1),-2))</f>
      </c>
    </row>
    <row r="1291" spans="1:12" ht="13.5" customHeight="1">
      <c r="A1291" s="92">
        <v>1284</v>
      </c>
      <c r="B1291" s="34"/>
      <c r="C1291" s="35"/>
      <c r="D1291" s="36"/>
      <c r="E1291" s="35"/>
      <c r="F1291" s="35"/>
      <c r="G1291" s="35"/>
      <c r="H1291" s="37"/>
      <c r="I1291" s="38"/>
      <c r="J1291" s="38"/>
      <c r="K1291" s="39">
        <f t="shared" si="20"/>
      </c>
      <c r="L1291" s="40">
        <f>IF($K$1291="","",ROUNDDOWN(SMALL($J$1291:$K$1291,1),-2))</f>
      </c>
    </row>
    <row r="1292" spans="1:12" ht="13.5" customHeight="1">
      <c r="A1292" s="92">
        <v>1285</v>
      </c>
      <c r="B1292" s="34"/>
      <c r="C1292" s="35"/>
      <c r="D1292" s="36"/>
      <c r="E1292" s="35"/>
      <c r="F1292" s="35"/>
      <c r="G1292" s="35"/>
      <c r="H1292" s="37"/>
      <c r="I1292" s="38"/>
      <c r="J1292" s="38"/>
      <c r="K1292" s="39">
        <f t="shared" si="20"/>
      </c>
      <c r="L1292" s="40">
        <f>IF($K$1292="","",ROUNDDOWN(SMALL($J$1292:$K$1292,1),-2))</f>
      </c>
    </row>
    <row r="1293" spans="1:12" ht="13.5" customHeight="1">
      <c r="A1293" s="92">
        <v>1286</v>
      </c>
      <c r="B1293" s="34"/>
      <c r="C1293" s="35"/>
      <c r="D1293" s="36"/>
      <c r="E1293" s="35"/>
      <c r="F1293" s="35"/>
      <c r="G1293" s="35"/>
      <c r="H1293" s="37"/>
      <c r="I1293" s="38"/>
      <c r="J1293" s="38"/>
      <c r="K1293" s="39">
        <f t="shared" si="20"/>
      </c>
      <c r="L1293" s="40">
        <f>IF($K$1293="","",ROUNDDOWN(SMALL($J$1293:$K$1293,1),-2))</f>
      </c>
    </row>
    <row r="1294" spans="1:12" ht="13.5" customHeight="1">
      <c r="A1294" s="92">
        <v>1287</v>
      </c>
      <c r="B1294" s="34"/>
      <c r="C1294" s="35"/>
      <c r="D1294" s="36"/>
      <c r="E1294" s="35"/>
      <c r="F1294" s="35"/>
      <c r="G1294" s="35"/>
      <c r="H1294" s="37"/>
      <c r="I1294" s="38"/>
      <c r="J1294" s="38"/>
      <c r="K1294" s="39">
        <f t="shared" si="20"/>
      </c>
      <c r="L1294" s="40">
        <f>IF($K$1294="","",ROUNDDOWN(SMALL($J$1294:$K$1294,1),-2))</f>
      </c>
    </row>
    <row r="1295" spans="1:12" ht="13.5" customHeight="1">
      <c r="A1295" s="92">
        <v>1288</v>
      </c>
      <c r="B1295" s="34"/>
      <c r="C1295" s="35"/>
      <c r="D1295" s="36"/>
      <c r="E1295" s="35"/>
      <c r="F1295" s="35"/>
      <c r="G1295" s="35"/>
      <c r="H1295" s="37"/>
      <c r="I1295" s="38"/>
      <c r="J1295" s="38"/>
      <c r="K1295" s="39">
        <f t="shared" si="20"/>
      </c>
      <c r="L1295" s="40">
        <f>IF($K$1295="","",ROUNDDOWN(SMALL($J$1295:$K$1295,1),-2))</f>
      </c>
    </row>
    <row r="1296" spans="1:12" ht="13.5" customHeight="1">
      <c r="A1296" s="92">
        <v>1289</v>
      </c>
      <c r="B1296" s="34"/>
      <c r="C1296" s="35"/>
      <c r="D1296" s="36"/>
      <c r="E1296" s="35"/>
      <c r="F1296" s="35"/>
      <c r="G1296" s="35"/>
      <c r="H1296" s="37"/>
      <c r="I1296" s="38"/>
      <c r="J1296" s="38"/>
      <c r="K1296" s="39">
        <f t="shared" si="20"/>
      </c>
      <c r="L1296" s="40">
        <f>IF($K$1296="","",ROUNDDOWN(SMALL($J$1296:$K$1296,1),-2))</f>
      </c>
    </row>
    <row r="1297" spans="1:12" ht="13.5" customHeight="1">
      <c r="A1297" s="92">
        <v>1290</v>
      </c>
      <c r="B1297" s="34"/>
      <c r="C1297" s="35"/>
      <c r="D1297" s="36"/>
      <c r="E1297" s="35"/>
      <c r="F1297" s="35"/>
      <c r="G1297" s="35"/>
      <c r="H1297" s="37"/>
      <c r="I1297" s="38"/>
      <c r="J1297" s="38"/>
      <c r="K1297" s="39">
        <f t="shared" si="20"/>
      </c>
      <c r="L1297" s="40">
        <f>IF($K$1297="","",ROUNDDOWN(SMALL($J$1297:$K$1297,1),-2))</f>
      </c>
    </row>
    <row r="1298" spans="1:12" ht="13.5" customHeight="1">
      <c r="A1298" s="92">
        <v>1291</v>
      </c>
      <c r="B1298" s="34"/>
      <c r="C1298" s="35"/>
      <c r="D1298" s="36"/>
      <c r="E1298" s="35"/>
      <c r="F1298" s="35"/>
      <c r="G1298" s="35"/>
      <c r="H1298" s="37"/>
      <c r="I1298" s="38"/>
      <c r="J1298" s="38"/>
      <c r="K1298" s="39">
        <f t="shared" si="20"/>
      </c>
      <c r="L1298" s="40">
        <f>IF($K$1298="","",ROUNDDOWN(SMALL($J$1298:$K$1298,1),-2))</f>
      </c>
    </row>
    <row r="1299" spans="1:12" ht="13.5" customHeight="1">
      <c r="A1299" s="92">
        <v>1292</v>
      </c>
      <c r="B1299" s="34"/>
      <c r="C1299" s="35"/>
      <c r="D1299" s="36"/>
      <c r="E1299" s="35"/>
      <c r="F1299" s="35"/>
      <c r="G1299" s="35"/>
      <c r="H1299" s="37"/>
      <c r="I1299" s="38"/>
      <c r="J1299" s="38"/>
      <c r="K1299" s="39">
        <f t="shared" si="20"/>
      </c>
      <c r="L1299" s="40">
        <f>IF($K$1299="","",ROUNDDOWN(SMALL($J$1299:$K$1299,1),-2))</f>
      </c>
    </row>
    <row r="1300" spans="1:12" ht="13.5" customHeight="1">
      <c r="A1300" s="92">
        <v>1293</v>
      </c>
      <c r="B1300" s="34"/>
      <c r="C1300" s="35"/>
      <c r="D1300" s="36"/>
      <c r="E1300" s="35"/>
      <c r="F1300" s="35"/>
      <c r="G1300" s="35"/>
      <c r="H1300" s="37"/>
      <c r="I1300" s="38"/>
      <c r="J1300" s="38"/>
      <c r="K1300" s="39">
        <f t="shared" si="20"/>
      </c>
      <c r="L1300" s="40">
        <f>IF($K$1300="","",ROUNDDOWN(SMALL($J$1300:$K$1300,1),-2))</f>
      </c>
    </row>
    <row r="1301" spans="1:12" ht="13.5" customHeight="1">
      <c r="A1301" s="92">
        <v>1294</v>
      </c>
      <c r="B1301" s="34"/>
      <c r="C1301" s="35"/>
      <c r="D1301" s="36"/>
      <c r="E1301" s="35"/>
      <c r="F1301" s="35"/>
      <c r="G1301" s="35"/>
      <c r="H1301" s="37"/>
      <c r="I1301" s="38"/>
      <c r="J1301" s="38"/>
      <c r="K1301" s="39">
        <f t="shared" si="20"/>
      </c>
      <c r="L1301" s="40">
        <f>IF($K$1301="","",ROUNDDOWN(SMALL($J$1301:$K$1301,1),-2))</f>
      </c>
    </row>
    <row r="1302" spans="1:12" ht="13.5" customHeight="1">
      <c r="A1302" s="92">
        <v>1295</v>
      </c>
      <c r="B1302" s="34"/>
      <c r="C1302" s="35"/>
      <c r="D1302" s="36"/>
      <c r="E1302" s="35"/>
      <c r="F1302" s="35"/>
      <c r="G1302" s="35"/>
      <c r="H1302" s="37"/>
      <c r="I1302" s="38"/>
      <c r="J1302" s="38"/>
      <c r="K1302" s="39">
        <f t="shared" si="20"/>
      </c>
      <c r="L1302" s="40">
        <f>IF($K$1302="","",ROUNDDOWN(SMALL($J$1302:$K$1302,1),-2))</f>
      </c>
    </row>
    <row r="1303" spans="1:12" ht="13.5" customHeight="1">
      <c r="A1303" s="92">
        <v>1296</v>
      </c>
      <c r="B1303" s="34"/>
      <c r="C1303" s="35"/>
      <c r="D1303" s="36"/>
      <c r="E1303" s="35"/>
      <c r="F1303" s="35"/>
      <c r="G1303" s="35"/>
      <c r="H1303" s="37"/>
      <c r="I1303" s="38"/>
      <c r="J1303" s="38"/>
      <c r="K1303" s="39">
        <f t="shared" si="20"/>
      </c>
      <c r="L1303" s="40">
        <f>IF($K$1303="","",ROUNDDOWN(SMALL($J$1303:$K$1303,1),-2))</f>
      </c>
    </row>
    <row r="1304" spans="1:12" ht="13.5" customHeight="1">
      <c r="A1304" s="92">
        <v>1297</v>
      </c>
      <c r="B1304" s="34"/>
      <c r="C1304" s="35"/>
      <c r="D1304" s="36"/>
      <c r="E1304" s="35"/>
      <c r="F1304" s="35"/>
      <c r="G1304" s="35"/>
      <c r="H1304" s="37"/>
      <c r="I1304" s="38"/>
      <c r="J1304" s="38"/>
      <c r="K1304" s="39">
        <f t="shared" si="20"/>
      </c>
      <c r="L1304" s="40">
        <f>IF($K$1304="","",ROUNDDOWN(SMALL($J$1304:$K$1304,1),-2))</f>
      </c>
    </row>
    <row r="1305" spans="1:12" ht="13.5" customHeight="1">
      <c r="A1305" s="92">
        <v>1298</v>
      </c>
      <c r="B1305" s="34"/>
      <c r="C1305" s="35"/>
      <c r="D1305" s="36"/>
      <c r="E1305" s="35"/>
      <c r="F1305" s="35"/>
      <c r="G1305" s="35"/>
      <c r="H1305" s="37"/>
      <c r="I1305" s="38"/>
      <c r="J1305" s="38"/>
      <c r="K1305" s="39">
        <f t="shared" si="20"/>
      </c>
      <c r="L1305" s="40">
        <f>IF($K$1305="","",ROUNDDOWN(SMALL($J$1305:$K$1305,1),-2))</f>
      </c>
    </row>
    <row r="1306" spans="1:12" ht="13.5" customHeight="1">
      <c r="A1306" s="92">
        <v>1299</v>
      </c>
      <c r="B1306" s="34"/>
      <c r="C1306" s="35"/>
      <c r="D1306" s="36"/>
      <c r="E1306" s="35"/>
      <c r="F1306" s="35"/>
      <c r="G1306" s="35"/>
      <c r="H1306" s="37"/>
      <c r="I1306" s="38"/>
      <c r="J1306" s="38"/>
      <c r="K1306" s="39">
        <f t="shared" si="20"/>
      </c>
      <c r="L1306" s="40">
        <f>IF($K$1306="","",ROUNDDOWN(SMALL($J$1306:$K$1306,1),-2))</f>
      </c>
    </row>
    <row r="1307" spans="1:12" ht="13.5" customHeight="1">
      <c r="A1307" s="92">
        <v>1300</v>
      </c>
      <c r="B1307" s="34"/>
      <c r="C1307" s="35"/>
      <c r="D1307" s="36"/>
      <c r="E1307" s="35"/>
      <c r="F1307" s="35"/>
      <c r="G1307" s="35"/>
      <c r="H1307" s="37"/>
      <c r="I1307" s="38"/>
      <c r="J1307" s="38"/>
      <c r="K1307" s="39">
        <f t="shared" si="20"/>
      </c>
      <c r="L1307" s="40">
        <f>IF($K$1307="","",ROUNDDOWN(SMALL($J$1307:$K$1307,1),-2))</f>
      </c>
    </row>
    <row r="1308" spans="1:12" ht="13.5" customHeight="1">
      <c r="A1308" s="92">
        <v>1301</v>
      </c>
      <c r="B1308" s="34"/>
      <c r="C1308" s="35"/>
      <c r="D1308" s="36"/>
      <c r="E1308" s="35"/>
      <c r="F1308" s="35"/>
      <c r="G1308" s="35"/>
      <c r="H1308" s="37"/>
      <c r="I1308" s="38"/>
      <c r="J1308" s="38"/>
      <c r="K1308" s="39">
        <f t="shared" si="20"/>
      </c>
      <c r="L1308" s="40">
        <f>IF($K$1308="","",ROUNDDOWN(SMALL($J$1308:$K$1308,1),-2))</f>
      </c>
    </row>
    <row r="1309" spans="1:12" ht="13.5" customHeight="1">
      <c r="A1309" s="92">
        <v>1302</v>
      </c>
      <c r="B1309" s="34"/>
      <c r="C1309" s="35"/>
      <c r="D1309" s="36"/>
      <c r="E1309" s="35"/>
      <c r="F1309" s="35"/>
      <c r="G1309" s="35"/>
      <c r="H1309" s="37"/>
      <c r="I1309" s="38"/>
      <c r="J1309" s="38"/>
      <c r="K1309" s="39">
        <f t="shared" si="20"/>
      </c>
      <c r="L1309" s="40">
        <f>IF($K$1309="","",ROUNDDOWN(SMALL($J$1309:$K$1309,1),-2))</f>
      </c>
    </row>
    <row r="1310" spans="1:12" ht="13.5" customHeight="1">
      <c r="A1310" s="92">
        <v>1303</v>
      </c>
      <c r="B1310" s="34"/>
      <c r="C1310" s="35"/>
      <c r="D1310" s="36"/>
      <c r="E1310" s="35"/>
      <c r="F1310" s="35"/>
      <c r="G1310" s="35"/>
      <c r="H1310" s="37"/>
      <c r="I1310" s="38"/>
      <c r="J1310" s="38"/>
      <c r="K1310" s="39">
        <f t="shared" si="20"/>
      </c>
      <c r="L1310" s="40">
        <f>IF($K$1310="","",ROUNDDOWN(SMALL($J$1310:$K$1310,1),-2))</f>
      </c>
    </row>
    <row r="1311" spans="1:12" ht="13.5" customHeight="1">
      <c r="A1311" s="92">
        <v>1304</v>
      </c>
      <c r="B1311" s="34"/>
      <c r="C1311" s="35"/>
      <c r="D1311" s="36"/>
      <c r="E1311" s="35"/>
      <c r="F1311" s="35"/>
      <c r="G1311" s="35"/>
      <c r="H1311" s="37"/>
      <c r="I1311" s="38"/>
      <c r="J1311" s="38"/>
      <c r="K1311" s="39">
        <f t="shared" si="20"/>
      </c>
      <c r="L1311" s="40">
        <f>IF($K$1311="","",ROUNDDOWN(SMALL($J$1311:$K$1311,1),-2))</f>
      </c>
    </row>
    <row r="1312" spans="1:12" ht="13.5" customHeight="1">
      <c r="A1312" s="92">
        <v>1305</v>
      </c>
      <c r="B1312" s="34"/>
      <c r="C1312" s="35"/>
      <c r="D1312" s="36"/>
      <c r="E1312" s="35"/>
      <c r="F1312" s="35"/>
      <c r="G1312" s="35"/>
      <c r="H1312" s="37"/>
      <c r="I1312" s="38"/>
      <c r="J1312" s="38"/>
      <c r="K1312" s="39">
        <f t="shared" si="20"/>
      </c>
      <c r="L1312" s="40">
        <f>IF($K$1312="","",ROUNDDOWN(SMALL($J$1312:$K$1312,1),-2))</f>
      </c>
    </row>
    <row r="1313" spans="1:12" ht="13.5" customHeight="1">
      <c r="A1313" s="92">
        <v>1306</v>
      </c>
      <c r="B1313" s="34"/>
      <c r="C1313" s="35"/>
      <c r="D1313" s="36"/>
      <c r="E1313" s="35"/>
      <c r="F1313" s="35"/>
      <c r="G1313" s="35"/>
      <c r="H1313" s="37"/>
      <c r="I1313" s="38"/>
      <c r="J1313" s="38"/>
      <c r="K1313" s="39">
        <f t="shared" si="20"/>
      </c>
      <c r="L1313" s="40">
        <f>IF($K$1313="","",ROUNDDOWN(SMALL($J$1313:$K$1313,1),-2))</f>
      </c>
    </row>
    <row r="1314" spans="1:12" ht="13.5" customHeight="1">
      <c r="A1314" s="92">
        <v>1307</v>
      </c>
      <c r="B1314" s="34"/>
      <c r="C1314" s="35"/>
      <c r="D1314" s="36"/>
      <c r="E1314" s="35"/>
      <c r="F1314" s="35"/>
      <c r="G1314" s="35"/>
      <c r="H1314" s="37"/>
      <c r="I1314" s="38"/>
      <c r="J1314" s="38"/>
      <c r="K1314" s="39">
        <f t="shared" si="20"/>
      </c>
      <c r="L1314" s="40">
        <f>IF($K$1314="","",ROUNDDOWN(SMALL($J$1314:$K$1314,1),-2))</f>
      </c>
    </row>
    <row r="1315" spans="1:12" ht="13.5" customHeight="1">
      <c r="A1315" s="92">
        <v>1308</v>
      </c>
      <c r="B1315" s="34"/>
      <c r="C1315" s="35"/>
      <c r="D1315" s="36"/>
      <c r="E1315" s="35"/>
      <c r="F1315" s="35"/>
      <c r="G1315" s="35"/>
      <c r="H1315" s="37"/>
      <c r="I1315" s="38"/>
      <c r="J1315" s="38"/>
      <c r="K1315" s="39">
        <f t="shared" si="20"/>
      </c>
      <c r="L1315" s="40">
        <f>IF($K$1315="","",ROUNDDOWN(SMALL($J$1315:$K$1315,1),-2))</f>
      </c>
    </row>
    <row r="1316" spans="1:12" ht="13.5" customHeight="1">
      <c r="A1316" s="92">
        <v>1309</v>
      </c>
      <c r="B1316" s="34"/>
      <c r="C1316" s="35"/>
      <c r="D1316" s="36"/>
      <c r="E1316" s="35"/>
      <c r="F1316" s="35"/>
      <c r="G1316" s="35"/>
      <c r="H1316" s="37"/>
      <c r="I1316" s="38"/>
      <c r="J1316" s="38"/>
      <c r="K1316" s="39">
        <f t="shared" si="20"/>
      </c>
      <c r="L1316" s="40">
        <f>IF($K$1316="","",ROUNDDOWN(SMALL($J$1316:$K$1316,1),-2))</f>
      </c>
    </row>
    <row r="1317" spans="1:12" ht="13.5" customHeight="1">
      <c r="A1317" s="92">
        <v>1310</v>
      </c>
      <c r="B1317" s="34"/>
      <c r="C1317" s="35"/>
      <c r="D1317" s="36"/>
      <c r="E1317" s="35"/>
      <c r="F1317" s="35"/>
      <c r="G1317" s="35"/>
      <c r="H1317" s="37"/>
      <c r="I1317" s="38"/>
      <c r="J1317" s="38"/>
      <c r="K1317" s="39">
        <f t="shared" si="20"/>
      </c>
      <c r="L1317" s="40">
        <f>IF($K$1317="","",ROUNDDOWN(SMALL($J$1317:$K$1317,1),-2))</f>
      </c>
    </row>
    <row r="1318" spans="1:12" ht="13.5" customHeight="1">
      <c r="A1318" s="92">
        <v>1311</v>
      </c>
      <c r="B1318" s="34"/>
      <c r="C1318" s="35"/>
      <c r="D1318" s="36"/>
      <c r="E1318" s="35"/>
      <c r="F1318" s="35"/>
      <c r="G1318" s="35"/>
      <c r="H1318" s="37"/>
      <c r="I1318" s="38"/>
      <c r="J1318" s="38"/>
      <c r="K1318" s="39">
        <f t="shared" si="20"/>
      </c>
      <c r="L1318" s="40">
        <f>IF($K$1318="","",ROUNDDOWN(SMALL($J$1318:$K$1318,1),-2))</f>
      </c>
    </row>
    <row r="1319" spans="1:12" ht="13.5" customHeight="1">
      <c r="A1319" s="92">
        <v>1312</v>
      </c>
      <c r="B1319" s="34"/>
      <c r="C1319" s="35"/>
      <c r="D1319" s="36"/>
      <c r="E1319" s="35"/>
      <c r="F1319" s="35"/>
      <c r="G1319" s="35"/>
      <c r="H1319" s="37"/>
      <c r="I1319" s="38"/>
      <c r="J1319" s="38"/>
      <c r="K1319" s="39">
        <f t="shared" si="20"/>
      </c>
      <c r="L1319" s="40">
        <f>IF($K$1319="","",ROUNDDOWN(SMALL($J$1319:$K$1319,1),-2))</f>
      </c>
    </row>
    <row r="1320" spans="1:12" ht="13.5" customHeight="1">
      <c r="A1320" s="92">
        <v>1313</v>
      </c>
      <c r="B1320" s="34"/>
      <c r="C1320" s="35"/>
      <c r="D1320" s="36"/>
      <c r="E1320" s="35"/>
      <c r="F1320" s="35"/>
      <c r="G1320" s="35"/>
      <c r="H1320" s="37"/>
      <c r="I1320" s="38"/>
      <c r="J1320" s="38"/>
      <c r="K1320" s="39">
        <f t="shared" si="20"/>
      </c>
      <c r="L1320" s="40">
        <f>IF($K$1320="","",ROUNDDOWN(SMALL($J$1320:$K$1320,1),-2))</f>
      </c>
    </row>
    <row r="1321" spans="1:12" ht="13.5" customHeight="1">
      <c r="A1321" s="92">
        <v>1314</v>
      </c>
      <c r="B1321" s="34"/>
      <c r="C1321" s="35"/>
      <c r="D1321" s="36"/>
      <c r="E1321" s="35"/>
      <c r="F1321" s="35"/>
      <c r="G1321" s="35"/>
      <c r="H1321" s="37"/>
      <c r="I1321" s="38"/>
      <c r="J1321" s="38"/>
      <c r="K1321" s="39">
        <f t="shared" si="20"/>
      </c>
      <c r="L1321" s="40">
        <f>IF($K$1321="","",ROUNDDOWN(SMALL($J$1321:$K$1321,1),-2))</f>
      </c>
    </row>
    <row r="1322" spans="1:12" ht="13.5" customHeight="1">
      <c r="A1322" s="92">
        <v>1315</v>
      </c>
      <c r="B1322" s="34"/>
      <c r="C1322" s="35"/>
      <c r="D1322" s="36"/>
      <c r="E1322" s="35"/>
      <c r="F1322" s="35"/>
      <c r="G1322" s="35"/>
      <c r="H1322" s="37"/>
      <c r="I1322" s="38"/>
      <c r="J1322" s="38"/>
      <c r="K1322" s="39">
        <f t="shared" si="20"/>
      </c>
      <c r="L1322" s="40">
        <f>IF($K$1322="","",ROUNDDOWN(SMALL($J$1322:$K$1322,1),-2))</f>
      </c>
    </row>
    <row r="1323" spans="1:12" ht="13.5" customHeight="1">
      <c r="A1323" s="92">
        <v>1316</v>
      </c>
      <c r="B1323" s="34"/>
      <c r="C1323" s="35"/>
      <c r="D1323" s="36"/>
      <c r="E1323" s="35"/>
      <c r="F1323" s="35"/>
      <c r="G1323" s="35"/>
      <c r="H1323" s="37"/>
      <c r="I1323" s="38"/>
      <c r="J1323" s="38"/>
      <c r="K1323" s="39">
        <f t="shared" si="20"/>
      </c>
      <c r="L1323" s="40">
        <f>IF($K$1323="","",ROUNDDOWN(SMALL($J$1323:$K$1323,1),-2))</f>
      </c>
    </row>
    <row r="1324" spans="1:12" ht="13.5" customHeight="1">
      <c r="A1324" s="92">
        <v>1317</v>
      </c>
      <c r="B1324" s="34"/>
      <c r="C1324" s="35"/>
      <c r="D1324" s="36"/>
      <c r="E1324" s="35"/>
      <c r="F1324" s="35"/>
      <c r="G1324" s="35"/>
      <c r="H1324" s="37"/>
      <c r="I1324" s="38"/>
      <c r="J1324" s="38"/>
      <c r="K1324" s="39">
        <f t="shared" si="20"/>
      </c>
      <c r="L1324" s="40">
        <f>IF($K$1324="","",ROUNDDOWN(SMALL($J$1324:$K$1324,1),-2))</f>
      </c>
    </row>
    <row r="1325" spans="1:12" ht="13.5" customHeight="1">
      <c r="A1325" s="92">
        <v>1318</v>
      </c>
      <c r="B1325" s="34"/>
      <c r="C1325" s="35"/>
      <c r="D1325" s="36"/>
      <c r="E1325" s="35"/>
      <c r="F1325" s="35"/>
      <c r="G1325" s="35"/>
      <c r="H1325" s="37"/>
      <c r="I1325" s="38"/>
      <c r="J1325" s="38"/>
      <c r="K1325" s="39">
        <f t="shared" si="20"/>
      </c>
      <c r="L1325" s="40">
        <f>IF($K$1325="","",ROUNDDOWN(SMALL($J$1325:$K$1325,1),-2))</f>
      </c>
    </row>
    <row r="1326" spans="1:12" ht="13.5" customHeight="1">
      <c r="A1326" s="92">
        <v>1319</v>
      </c>
      <c r="B1326" s="34"/>
      <c r="C1326" s="35"/>
      <c r="D1326" s="36"/>
      <c r="E1326" s="35"/>
      <c r="F1326" s="35"/>
      <c r="G1326" s="35"/>
      <c r="H1326" s="37"/>
      <c r="I1326" s="38"/>
      <c r="J1326" s="38"/>
      <c r="K1326" s="39">
        <f t="shared" si="20"/>
      </c>
      <c r="L1326" s="40">
        <f>IF($K$1326="","",ROUNDDOWN(SMALL($J$1326:$K$1326,1),-2))</f>
      </c>
    </row>
    <row r="1327" spans="1:12" ht="13.5" customHeight="1">
      <c r="A1327" s="92">
        <v>1320</v>
      </c>
      <c r="B1327" s="34"/>
      <c r="C1327" s="35"/>
      <c r="D1327" s="36"/>
      <c r="E1327" s="35"/>
      <c r="F1327" s="35"/>
      <c r="G1327" s="35"/>
      <c r="H1327" s="37"/>
      <c r="I1327" s="38"/>
      <c r="J1327" s="38"/>
      <c r="K1327" s="39">
        <f t="shared" si="20"/>
      </c>
      <c r="L1327" s="40">
        <f>IF($K$1327="","",ROUNDDOWN(SMALL($J$1327:$K$1327,1),-2))</f>
      </c>
    </row>
    <row r="1328" spans="1:12" ht="13.5" customHeight="1">
      <c r="A1328" s="92">
        <v>1321</v>
      </c>
      <c r="B1328" s="34"/>
      <c r="C1328" s="35"/>
      <c r="D1328" s="36"/>
      <c r="E1328" s="35"/>
      <c r="F1328" s="35"/>
      <c r="G1328" s="35"/>
      <c r="H1328" s="37"/>
      <c r="I1328" s="38"/>
      <c r="J1328" s="38"/>
      <c r="K1328" s="39">
        <f t="shared" si="20"/>
      </c>
      <c r="L1328" s="40">
        <f>IF($K$1328="","",ROUNDDOWN(SMALL($J$1328:$K$1328,1),-2))</f>
      </c>
    </row>
    <row r="1329" spans="1:12" ht="13.5" customHeight="1">
      <c r="A1329" s="92">
        <v>1322</v>
      </c>
      <c r="B1329" s="34"/>
      <c r="C1329" s="35"/>
      <c r="D1329" s="36"/>
      <c r="E1329" s="35"/>
      <c r="F1329" s="35"/>
      <c r="G1329" s="35"/>
      <c r="H1329" s="37"/>
      <c r="I1329" s="38"/>
      <c r="J1329" s="38"/>
      <c r="K1329" s="39">
        <f t="shared" si="20"/>
      </c>
      <c r="L1329" s="40">
        <f>IF($K$1329="","",ROUNDDOWN(SMALL($J$1329:$K$1329,1),-2))</f>
      </c>
    </row>
    <row r="1330" spans="1:12" ht="13.5" customHeight="1">
      <c r="A1330" s="92">
        <v>1323</v>
      </c>
      <c r="B1330" s="34"/>
      <c r="C1330" s="35"/>
      <c r="D1330" s="36"/>
      <c r="E1330" s="35"/>
      <c r="F1330" s="35"/>
      <c r="G1330" s="35"/>
      <c r="H1330" s="37"/>
      <c r="I1330" s="38"/>
      <c r="J1330" s="38"/>
      <c r="K1330" s="39">
        <f t="shared" si="20"/>
      </c>
      <c r="L1330" s="40">
        <f>IF($K$1330="","",ROUNDDOWN(SMALL($J$1330:$K$1330,1),-2))</f>
      </c>
    </row>
    <row r="1331" spans="1:12" ht="13.5" customHeight="1">
      <c r="A1331" s="92">
        <v>1324</v>
      </c>
      <c r="B1331" s="34"/>
      <c r="C1331" s="35"/>
      <c r="D1331" s="36"/>
      <c r="E1331" s="35"/>
      <c r="F1331" s="35"/>
      <c r="G1331" s="35"/>
      <c r="H1331" s="37"/>
      <c r="I1331" s="38"/>
      <c r="J1331" s="38"/>
      <c r="K1331" s="39">
        <f t="shared" si="20"/>
      </c>
      <c r="L1331" s="40">
        <f>IF($K$1331="","",ROUNDDOWN(SMALL($J$1331:$K$1331,1),-2))</f>
      </c>
    </row>
    <row r="1332" spans="1:12" ht="13.5" customHeight="1">
      <c r="A1332" s="92">
        <v>1325</v>
      </c>
      <c r="B1332" s="34"/>
      <c r="C1332" s="35"/>
      <c r="D1332" s="36"/>
      <c r="E1332" s="35"/>
      <c r="F1332" s="35"/>
      <c r="G1332" s="35"/>
      <c r="H1332" s="37"/>
      <c r="I1332" s="38"/>
      <c r="J1332" s="38"/>
      <c r="K1332" s="39">
        <f t="shared" si="20"/>
      </c>
      <c r="L1332" s="40">
        <f>IF($K$1332="","",ROUNDDOWN(SMALL($J$1332:$K$1332,1),-2))</f>
      </c>
    </row>
    <row r="1333" spans="1:12" ht="13.5" customHeight="1">
      <c r="A1333" s="92">
        <v>1326</v>
      </c>
      <c r="B1333" s="34"/>
      <c r="C1333" s="35"/>
      <c r="D1333" s="36"/>
      <c r="E1333" s="35"/>
      <c r="F1333" s="35"/>
      <c r="G1333" s="35"/>
      <c r="H1333" s="37"/>
      <c r="I1333" s="38"/>
      <c r="J1333" s="38"/>
      <c r="K1333" s="39">
        <f t="shared" si="20"/>
      </c>
      <c r="L1333" s="40">
        <f>IF($K$1333="","",ROUNDDOWN(SMALL($J$1333:$K$1333,1),-2))</f>
      </c>
    </row>
    <row r="1334" spans="1:12" ht="13.5" customHeight="1">
      <c r="A1334" s="92">
        <v>1327</v>
      </c>
      <c r="B1334" s="34"/>
      <c r="C1334" s="35"/>
      <c r="D1334" s="36"/>
      <c r="E1334" s="35"/>
      <c r="F1334" s="35"/>
      <c r="G1334" s="35"/>
      <c r="H1334" s="37"/>
      <c r="I1334" s="38"/>
      <c r="J1334" s="38"/>
      <c r="K1334" s="39">
        <f t="shared" si="20"/>
      </c>
      <c r="L1334" s="40">
        <f>IF($K$1334="","",ROUNDDOWN(SMALL($J$1334:$K$1334,1),-2))</f>
      </c>
    </row>
    <row r="1335" spans="1:12" ht="13.5" customHeight="1">
      <c r="A1335" s="92">
        <v>1328</v>
      </c>
      <c r="B1335" s="34"/>
      <c r="C1335" s="35"/>
      <c r="D1335" s="36"/>
      <c r="E1335" s="35"/>
      <c r="F1335" s="35"/>
      <c r="G1335" s="35"/>
      <c r="H1335" s="37"/>
      <c r="I1335" s="38"/>
      <c r="J1335" s="38"/>
      <c r="K1335" s="39">
        <f t="shared" si="20"/>
      </c>
      <c r="L1335" s="40">
        <f>IF($K$1335="","",ROUNDDOWN(SMALL($J$1335:$K$1335,1),-2))</f>
      </c>
    </row>
    <row r="1336" spans="1:12" ht="13.5" customHeight="1">
      <c r="A1336" s="92">
        <v>1329</v>
      </c>
      <c r="B1336" s="34"/>
      <c r="C1336" s="35"/>
      <c r="D1336" s="36"/>
      <c r="E1336" s="35"/>
      <c r="F1336" s="35"/>
      <c r="G1336" s="35"/>
      <c r="H1336" s="37"/>
      <c r="I1336" s="38"/>
      <c r="J1336" s="38"/>
      <c r="K1336" s="39">
        <f t="shared" si="20"/>
      </c>
      <c r="L1336" s="40">
        <f>IF($K$1336="","",ROUNDDOWN(SMALL($J$1336:$K$1336,1),-2))</f>
      </c>
    </row>
    <row r="1337" spans="1:12" ht="13.5" customHeight="1">
      <c r="A1337" s="92">
        <v>1330</v>
      </c>
      <c r="B1337" s="34"/>
      <c r="C1337" s="35"/>
      <c r="D1337" s="36"/>
      <c r="E1337" s="35"/>
      <c r="F1337" s="35"/>
      <c r="G1337" s="35"/>
      <c r="H1337" s="37"/>
      <c r="I1337" s="38"/>
      <c r="J1337" s="38"/>
      <c r="K1337" s="39">
        <f t="shared" si="20"/>
      </c>
      <c r="L1337" s="40">
        <f>IF($K$1337="","",ROUNDDOWN(SMALL($J$1337:$K$1337,1),-2))</f>
      </c>
    </row>
    <row r="1338" spans="1:12" ht="13.5" customHeight="1">
      <c r="A1338" s="92">
        <v>1331</v>
      </c>
      <c r="B1338" s="34"/>
      <c r="C1338" s="35"/>
      <c r="D1338" s="36"/>
      <c r="E1338" s="35"/>
      <c r="F1338" s="35"/>
      <c r="G1338" s="35"/>
      <c r="H1338" s="37"/>
      <c r="I1338" s="38"/>
      <c r="J1338" s="38"/>
      <c r="K1338" s="39">
        <f t="shared" si="20"/>
      </c>
      <c r="L1338" s="40">
        <f>IF($K$1338="","",ROUNDDOWN(SMALL($J$1338:$K$1338,1),-2))</f>
      </c>
    </row>
    <row r="1339" spans="1:12" ht="13.5" customHeight="1">
      <c r="A1339" s="92">
        <v>1332</v>
      </c>
      <c r="B1339" s="34"/>
      <c r="C1339" s="35"/>
      <c r="D1339" s="36"/>
      <c r="E1339" s="35"/>
      <c r="F1339" s="35"/>
      <c r="G1339" s="35"/>
      <c r="H1339" s="37"/>
      <c r="I1339" s="38"/>
      <c r="J1339" s="38"/>
      <c r="K1339" s="39">
        <f t="shared" si="20"/>
      </c>
      <c r="L1339" s="40">
        <f>IF($K$1339="","",ROUNDDOWN(SMALL($J$1339:$K$1339,1),-2))</f>
      </c>
    </row>
    <row r="1340" spans="1:12" ht="13.5" customHeight="1">
      <c r="A1340" s="92">
        <v>1333</v>
      </c>
      <c r="B1340" s="34"/>
      <c r="C1340" s="35"/>
      <c r="D1340" s="36"/>
      <c r="E1340" s="35"/>
      <c r="F1340" s="35"/>
      <c r="G1340" s="35"/>
      <c r="H1340" s="37"/>
      <c r="I1340" s="38"/>
      <c r="J1340" s="38"/>
      <c r="K1340" s="39">
        <f t="shared" si="20"/>
      </c>
      <c r="L1340" s="40">
        <f>IF($K$1340="","",ROUNDDOWN(SMALL($J$1340:$K$1340,1),-2))</f>
      </c>
    </row>
    <row r="1341" spans="1:12" ht="13.5" customHeight="1">
      <c r="A1341" s="92">
        <v>1334</v>
      </c>
      <c r="B1341" s="34"/>
      <c r="C1341" s="35"/>
      <c r="D1341" s="36"/>
      <c r="E1341" s="35"/>
      <c r="F1341" s="35"/>
      <c r="G1341" s="35"/>
      <c r="H1341" s="37"/>
      <c r="I1341" s="38"/>
      <c r="J1341" s="38"/>
      <c r="K1341" s="39">
        <f t="shared" si="20"/>
      </c>
      <c r="L1341" s="40">
        <f>IF($K$1341="","",ROUNDDOWN(SMALL($J$1341:$K$1341,1),-2))</f>
      </c>
    </row>
    <row r="1342" spans="1:12" ht="13.5" customHeight="1">
      <c r="A1342" s="92">
        <v>1335</v>
      </c>
      <c r="B1342" s="34"/>
      <c r="C1342" s="35"/>
      <c r="D1342" s="36"/>
      <c r="E1342" s="35"/>
      <c r="F1342" s="35"/>
      <c r="G1342" s="35"/>
      <c r="H1342" s="37"/>
      <c r="I1342" s="38"/>
      <c r="J1342" s="38"/>
      <c r="K1342" s="39">
        <f t="shared" si="20"/>
      </c>
      <c r="L1342" s="40">
        <f>IF($K$1342="","",ROUNDDOWN(SMALL($J$1342:$K$1342,1),-2))</f>
      </c>
    </row>
    <row r="1343" spans="1:12" ht="13.5" customHeight="1">
      <c r="A1343" s="92">
        <v>1336</v>
      </c>
      <c r="B1343" s="34"/>
      <c r="C1343" s="35"/>
      <c r="D1343" s="36"/>
      <c r="E1343" s="35"/>
      <c r="F1343" s="35"/>
      <c r="G1343" s="35"/>
      <c r="H1343" s="37"/>
      <c r="I1343" s="38"/>
      <c r="J1343" s="38"/>
      <c r="K1343" s="39">
        <f t="shared" si="20"/>
      </c>
      <c r="L1343" s="40">
        <f>IF($K$1343="","",ROUNDDOWN(SMALL($J$1343:$K$1343,1),-2))</f>
      </c>
    </row>
    <row r="1344" spans="1:12" ht="13.5" customHeight="1">
      <c r="A1344" s="92">
        <v>1337</v>
      </c>
      <c r="B1344" s="34"/>
      <c r="C1344" s="35"/>
      <c r="D1344" s="36"/>
      <c r="E1344" s="35"/>
      <c r="F1344" s="35"/>
      <c r="G1344" s="35"/>
      <c r="H1344" s="37"/>
      <c r="I1344" s="38"/>
      <c r="J1344" s="38"/>
      <c r="K1344" s="39">
        <f t="shared" si="20"/>
      </c>
      <c r="L1344" s="40">
        <f>IF($K$1344="","",ROUNDDOWN(SMALL($J$1344:$K$1344,1),-2))</f>
      </c>
    </row>
    <row r="1345" spans="1:12" ht="13.5" customHeight="1">
      <c r="A1345" s="92">
        <v>1338</v>
      </c>
      <c r="B1345" s="34"/>
      <c r="C1345" s="35"/>
      <c r="D1345" s="36"/>
      <c r="E1345" s="35"/>
      <c r="F1345" s="35"/>
      <c r="G1345" s="35"/>
      <c r="H1345" s="37"/>
      <c r="I1345" s="38"/>
      <c r="J1345" s="38"/>
      <c r="K1345" s="39">
        <f t="shared" si="20"/>
      </c>
      <c r="L1345" s="40">
        <f>IF($K$1345="","",ROUNDDOWN(SMALL($J$1345:$K$1345,1),-2))</f>
      </c>
    </row>
    <row r="1346" spans="1:12" ht="13.5" customHeight="1">
      <c r="A1346" s="92">
        <v>1339</v>
      </c>
      <c r="B1346" s="34"/>
      <c r="C1346" s="35"/>
      <c r="D1346" s="36"/>
      <c r="E1346" s="35"/>
      <c r="F1346" s="35"/>
      <c r="G1346" s="35"/>
      <c r="H1346" s="37"/>
      <c r="I1346" s="38"/>
      <c r="J1346" s="38"/>
      <c r="K1346" s="39">
        <f t="shared" si="20"/>
      </c>
      <c r="L1346" s="40">
        <f>IF($K$1346="","",ROUNDDOWN(SMALL($J$1346:$K$1346,1),-2))</f>
      </c>
    </row>
    <row r="1347" spans="1:12" ht="13.5" customHeight="1">
      <c r="A1347" s="92">
        <v>1340</v>
      </c>
      <c r="B1347" s="34"/>
      <c r="C1347" s="35"/>
      <c r="D1347" s="36"/>
      <c r="E1347" s="35"/>
      <c r="F1347" s="35"/>
      <c r="G1347" s="35"/>
      <c r="H1347" s="37"/>
      <c r="I1347" s="38"/>
      <c r="J1347" s="38"/>
      <c r="K1347" s="39">
        <f t="shared" si="20"/>
      </c>
      <c r="L1347" s="40">
        <f>IF($K$1347="","",ROUNDDOWN(SMALL($J$1347:$K$1347,1),-2))</f>
      </c>
    </row>
    <row r="1348" spans="1:12" ht="13.5" customHeight="1">
      <c r="A1348" s="92">
        <v>1341</v>
      </c>
      <c r="B1348" s="34"/>
      <c r="C1348" s="35"/>
      <c r="D1348" s="36"/>
      <c r="E1348" s="35"/>
      <c r="F1348" s="35"/>
      <c r="G1348" s="35"/>
      <c r="H1348" s="37"/>
      <c r="I1348" s="38"/>
      <c r="J1348" s="38"/>
      <c r="K1348" s="39">
        <f t="shared" si="20"/>
      </c>
      <c r="L1348" s="40">
        <f>IF($K$1348="","",ROUNDDOWN(SMALL($J$1348:$K$1348,1),-2))</f>
      </c>
    </row>
    <row r="1349" spans="1:12" ht="13.5" customHeight="1">
      <c r="A1349" s="92">
        <v>1342</v>
      </c>
      <c r="B1349" s="34"/>
      <c r="C1349" s="35"/>
      <c r="D1349" s="36"/>
      <c r="E1349" s="35"/>
      <c r="F1349" s="35"/>
      <c r="G1349" s="35"/>
      <c r="H1349" s="37"/>
      <c r="I1349" s="38"/>
      <c r="J1349" s="38"/>
      <c r="K1349" s="39">
        <f t="shared" si="20"/>
      </c>
      <c r="L1349" s="40">
        <f>IF($K$1349="","",ROUNDDOWN(SMALL($J$1349:$K$1349,1),-2))</f>
      </c>
    </row>
    <row r="1350" spans="1:12" ht="13.5" customHeight="1">
      <c r="A1350" s="92">
        <v>1343</v>
      </c>
      <c r="B1350" s="34"/>
      <c r="C1350" s="35"/>
      <c r="D1350" s="36"/>
      <c r="E1350" s="35"/>
      <c r="F1350" s="35"/>
      <c r="G1350" s="35"/>
      <c r="H1350" s="37"/>
      <c r="I1350" s="38"/>
      <c r="J1350" s="38"/>
      <c r="K1350" s="39">
        <f t="shared" si="20"/>
      </c>
      <c r="L1350" s="40">
        <f>IF($K$1350="","",ROUNDDOWN(SMALL($J$1350:$K$1350,1),-2))</f>
      </c>
    </row>
    <row r="1351" spans="1:12" ht="13.5" customHeight="1">
      <c r="A1351" s="92">
        <v>1344</v>
      </c>
      <c r="B1351" s="34"/>
      <c r="C1351" s="35"/>
      <c r="D1351" s="36"/>
      <c r="E1351" s="35"/>
      <c r="F1351" s="35"/>
      <c r="G1351" s="35"/>
      <c r="H1351" s="37"/>
      <c r="I1351" s="38"/>
      <c r="J1351" s="38"/>
      <c r="K1351" s="39">
        <f t="shared" si="20"/>
      </c>
      <c r="L1351" s="40">
        <f>IF($K$1351="","",ROUNDDOWN(SMALL($J$1351:$K$1351,1),-2))</f>
      </c>
    </row>
    <row r="1352" spans="1:12" ht="13.5" customHeight="1">
      <c r="A1352" s="92">
        <v>1345</v>
      </c>
      <c r="B1352" s="34"/>
      <c r="C1352" s="35"/>
      <c r="D1352" s="36"/>
      <c r="E1352" s="35"/>
      <c r="F1352" s="35"/>
      <c r="G1352" s="35"/>
      <c r="H1352" s="37"/>
      <c r="I1352" s="38"/>
      <c r="J1352" s="38"/>
      <c r="K1352" s="39">
        <f t="shared" si="20"/>
      </c>
      <c r="L1352" s="40">
        <f>IF($K$1352="","",ROUNDDOWN(SMALL($J$1352:$K$1352,1),-2))</f>
      </c>
    </row>
    <row r="1353" spans="1:12" ht="13.5" customHeight="1">
      <c r="A1353" s="92">
        <v>1346</v>
      </c>
      <c r="B1353" s="34"/>
      <c r="C1353" s="35"/>
      <c r="D1353" s="36"/>
      <c r="E1353" s="35"/>
      <c r="F1353" s="35"/>
      <c r="G1353" s="35"/>
      <c r="H1353" s="37"/>
      <c r="I1353" s="38"/>
      <c r="J1353" s="38"/>
      <c r="K1353" s="39">
        <f aca="true" t="shared" si="21" ref="K1353:K1416">IF($I1353="","",ROUNDDOWN($I1353*30%,0))</f>
      </c>
      <c r="L1353" s="40">
        <f>IF($K$1353="","",ROUNDDOWN(SMALL($J$1353:$K$1353,1),-2))</f>
      </c>
    </row>
    <row r="1354" spans="1:12" ht="13.5" customHeight="1">
      <c r="A1354" s="92">
        <v>1347</v>
      </c>
      <c r="B1354" s="34"/>
      <c r="C1354" s="35"/>
      <c r="D1354" s="36"/>
      <c r="E1354" s="35"/>
      <c r="F1354" s="35"/>
      <c r="G1354" s="35"/>
      <c r="H1354" s="37"/>
      <c r="I1354" s="38"/>
      <c r="J1354" s="38"/>
      <c r="K1354" s="39">
        <f t="shared" si="21"/>
      </c>
      <c r="L1354" s="40">
        <f>IF($K$1354="","",ROUNDDOWN(SMALL($J$1354:$K$1354,1),-2))</f>
      </c>
    </row>
    <row r="1355" spans="1:12" ht="13.5" customHeight="1">
      <c r="A1355" s="92">
        <v>1348</v>
      </c>
      <c r="B1355" s="34"/>
      <c r="C1355" s="35"/>
      <c r="D1355" s="36"/>
      <c r="E1355" s="35"/>
      <c r="F1355" s="35"/>
      <c r="G1355" s="35"/>
      <c r="H1355" s="37"/>
      <c r="I1355" s="38"/>
      <c r="J1355" s="38"/>
      <c r="K1355" s="39">
        <f t="shared" si="21"/>
      </c>
      <c r="L1355" s="40">
        <f>IF($K$1355="","",ROUNDDOWN(SMALL($J$1355:$K$1355,1),-2))</f>
      </c>
    </row>
    <row r="1356" spans="1:12" ht="13.5" customHeight="1">
      <c r="A1356" s="92">
        <v>1349</v>
      </c>
      <c r="B1356" s="34"/>
      <c r="C1356" s="35"/>
      <c r="D1356" s="36"/>
      <c r="E1356" s="35"/>
      <c r="F1356" s="35"/>
      <c r="G1356" s="35"/>
      <c r="H1356" s="37"/>
      <c r="I1356" s="38"/>
      <c r="J1356" s="38"/>
      <c r="K1356" s="39">
        <f t="shared" si="21"/>
      </c>
      <c r="L1356" s="40">
        <f>IF($K$1356="","",ROUNDDOWN(SMALL($J$1356:$K$1356,1),-2))</f>
      </c>
    </row>
    <row r="1357" spans="1:12" ht="13.5" customHeight="1">
      <c r="A1357" s="92">
        <v>1350</v>
      </c>
      <c r="B1357" s="34"/>
      <c r="C1357" s="35"/>
      <c r="D1357" s="36"/>
      <c r="E1357" s="35"/>
      <c r="F1357" s="35"/>
      <c r="G1357" s="35"/>
      <c r="H1357" s="37"/>
      <c r="I1357" s="38"/>
      <c r="J1357" s="38"/>
      <c r="K1357" s="39">
        <f t="shared" si="21"/>
      </c>
      <c r="L1357" s="40">
        <f>IF($K$1357="","",ROUNDDOWN(SMALL($J$1357:$K$1357,1),-2))</f>
      </c>
    </row>
    <row r="1358" spans="1:12" ht="13.5" customHeight="1">
      <c r="A1358" s="92">
        <v>1351</v>
      </c>
      <c r="B1358" s="34"/>
      <c r="C1358" s="35"/>
      <c r="D1358" s="36"/>
      <c r="E1358" s="35"/>
      <c r="F1358" s="35"/>
      <c r="G1358" s="35"/>
      <c r="H1358" s="37"/>
      <c r="I1358" s="38"/>
      <c r="J1358" s="38"/>
      <c r="K1358" s="39">
        <f t="shared" si="21"/>
      </c>
      <c r="L1358" s="40">
        <f>IF($K$1358="","",ROUNDDOWN(SMALL($J$1358:$K$1358,1),-2))</f>
      </c>
    </row>
    <row r="1359" spans="1:12" ht="13.5" customHeight="1">
      <c r="A1359" s="92">
        <v>1352</v>
      </c>
      <c r="B1359" s="34"/>
      <c r="C1359" s="35"/>
      <c r="D1359" s="36"/>
      <c r="E1359" s="35"/>
      <c r="F1359" s="35"/>
      <c r="G1359" s="35"/>
      <c r="H1359" s="37"/>
      <c r="I1359" s="38"/>
      <c r="J1359" s="38"/>
      <c r="K1359" s="39">
        <f t="shared" si="21"/>
      </c>
      <c r="L1359" s="40">
        <f>IF($K$1359="","",ROUNDDOWN(SMALL($J$1359:$K$1359,1),-2))</f>
      </c>
    </row>
    <row r="1360" spans="1:12" ht="13.5" customHeight="1">
      <c r="A1360" s="92">
        <v>1353</v>
      </c>
      <c r="B1360" s="34"/>
      <c r="C1360" s="35"/>
      <c r="D1360" s="36"/>
      <c r="E1360" s="35"/>
      <c r="F1360" s="35"/>
      <c r="G1360" s="35"/>
      <c r="H1360" s="37"/>
      <c r="I1360" s="38"/>
      <c r="J1360" s="38"/>
      <c r="K1360" s="39">
        <f t="shared" si="21"/>
      </c>
      <c r="L1360" s="40">
        <f>IF($K$1360="","",ROUNDDOWN(SMALL($J$1360:$K$1360,1),-2))</f>
      </c>
    </row>
    <row r="1361" spans="1:12" ht="13.5" customHeight="1">
      <c r="A1361" s="92">
        <v>1354</v>
      </c>
      <c r="B1361" s="34"/>
      <c r="C1361" s="35"/>
      <c r="D1361" s="36"/>
      <c r="E1361" s="35"/>
      <c r="F1361" s="35"/>
      <c r="G1361" s="35"/>
      <c r="H1361" s="37"/>
      <c r="I1361" s="38"/>
      <c r="J1361" s="38"/>
      <c r="K1361" s="39">
        <f t="shared" si="21"/>
      </c>
      <c r="L1361" s="40">
        <f>IF($K$1361="","",ROUNDDOWN(SMALL($J$1361:$K$1361,1),-2))</f>
      </c>
    </row>
    <row r="1362" spans="1:12" ht="13.5" customHeight="1">
      <c r="A1362" s="92">
        <v>1355</v>
      </c>
      <c r="B1362" s="34"/>
      <c r="C1362" s="35"/>
      <c r="D1362" s="36"/>
      <c r="E1362" s="35"/>
      <c r="F1362" s="35"/>
      <c r="G1362" s="35"/>
      <c r="H1362" s="37"/>
      <c r="I1362" s="38"/>
      <c r="J1362" s="38"/>
      <c r="K1362" s="39">
        <f t="shared" si="21"/>
      </c>
      <c r="L1362" s="40">
        <f>IF($K$1362="","",ROUNDDOWN(SMALL($J$1362:$K$1362,1),-2))</f>
      </c>
    </row>
    <row r="1363" spans="1:12" ht="13.5" customHeight="1">
      <c r="A1363" s="92">
        <v>1356</v>
      </c>
      <c r="B1363" s="34"/>
      <c r="C1363" s="35"/>
      <c r="D1363" s="36"/>
      <c r="E1363" s="35"/>
      <c r="F1363" s="35"/>
      <c r="G1363" s="35"/>
      <c r="H1363" s="37"/>
      <c r="I1363" s="38"/>
      <c r="J1363" s="38"/>
      <c r="K1363" s="39">
        <f t="shared" si="21"/>
      </c>
      <c r="L1363" s="40">
        <f>IF($K$1363="","",ROUNDDOWN(SMALL($J$1363:$K$1363,1),-2))</f>
      </c>
    </row>
    <row r="1364" spans="1:12" ht="13.5" customHeight="1">
      <c r="A1364" s="92">
        <v>1357</v>
      </c>
      <c r="B1364" s="34"/>
      <c r="C1364" s="35"/>
      <c r="D1364" s="36"/>
      <c r="E1364" s="35"/>
      <c r="F1364" s="35"/>
      <c r="G1364" s="35"/>
      <c r="H1364" s="37"/>
      <c r="I1364" s="38"/>
      <c r="J1364" s="38"/>
      <c r="K1364" s="39">
        <f t="shared" si="21"/>
      </c>
      <c r="L1364" s="40">
        <f>IF($K$1364="","",ROUNDDOWN(SMALL($J$1364:$K$1364,1),-2))</f>
      </c>
    </row>
    <row r="1365" spans="1:12" ht="13.5" customHeight="1">
      <c r="A1365" s="92">
        <v>1358</v>
      </c>
      <c r="B1365" s="34"/>
      <c r="C1365" s="35"/>
      <c r="D1365" s="36"/>
      <c r="E1365" s="35"/>
      <c r="F1365" s="35"/>
      <c r="G1365" s="35"/>
      <c r="H1365" s="37"/>
      <c r="I1365" s="38"/>
      <c r="J1365" s="38"/>
      <c r="K1365" s="39">
        <f t="shared" si="21"/>
      </c>
      <c r="L1365" s="40">
        <f>IF($K$1365="","",ROUNDDOWN(SMALL($J$1365:$K$1365,1),-2))</f>
      </c>
    </row>
    <row r="1366" spans="1:12" ht="13.5" customHeight="1">
      <c r="A1366" s="92">
        <v>1359</v>
      </c>
      <c r="B1366" s="34"/>
      <c r="C1366" s="35"/>
      <c r="D1366" s="36"/>
      <c r="E1366" s="35"/>
      <c r="F1366" s="35"/>
      <c r="G1366" s="35"/>
      <c r="H1366" s="37"/>
      <c r="I1366" s="38"/>
      <c r="J1366" s="38"/>
      <c r="K1366" s="39">
        <f t="shared" si="21"/>
      </c>
      <c r="L1366" s="40">
        <f>IF($K$1366="","",ROUNDDOWN(SMALL($J$1366:$K$1366,1),-2))</f>
      </c>
    </row>
    <row r="1367" spans="1:12" ht="13.5" customHeight="1">
      <c r="A1367" s="92">
        <v>1360</v>
      </c>
      <c r="B1367" s="34"/>
      <c r="C1367" s="35"/>
      <c r="D1367" s="36"/>
      <c r="E1367" s="35"/>
      <c r="F1367" s="35"/>
      <c r="G1367" s="35"/>
      <c r="H1367" s="37"/>
      <c r="I1367" s="38"/>
      <c r="J1367" s="38"/>
      <c r="K1367" s="39">
        <f t="shared" si="21"/>
      </c>
      <c r="L1367" s="40">
        <f>IF($K$1367="","",ROUNDDOWN(SMALL($J$1367:$K$1367,1),-2))</f>
      </c>
    </row>
    <row r="1368" spans="1:12" ht="13.5" customHeight="1">
      <c r="A1368" s="92">
        <v>1361</v>
      </c>
      <c r="B1368" s="34"/>
      <c r="C1368" s="35"/>
      <c r="D1368" s="36"/>
      <c r="E1368" s="35"/>
      <c r="F1368" s="35"/>
      <c r="G1368" s="35"/>
      <c r="H1368" s="37"/>
      <c r="I1368" s="38"/>
      <c r="J1368" s="38"/>
      <c r="K1368" s="39">
        <f t="shared" si="21"/>
      </c>
      <c r="L1368" s="40">
        <f>IF($K$1368="","",ROUNDDOWN(SMALL($J$1368:$K$1368,1),-2))</f>
      </c>
    </row>
    <row r="1369" spans="1:12" ht="13.5" customHeight="1">
      <c r="A1369" s="92">
        <v>1362</v>
      </c>
      <c r="B1369" s="34"/>
      <c r="C1369" s="35"/>
      <c r="D1369" s="36"/>
      <c r="E1369" s="35"/>
      <c r="F1369" s="35"/>
      <c r="G1369" s="35"/>
      <c r="H1369" s="37"/>
      <c r="I1369" s="38"/>
      <c r="J1369" s="38"/>
      <c r="K1369" s="39">
        <f t="shared" si="21"/>
      </c>
      <c r="L1369" s="40">
        <f>IF($K$1369="","",ROUNDDOWN(SMALL($J$1369:$K$1369,1),-2))</f>
      </c>
    </row>
    <row r="1370" spans="1:12" ht="13.5" customHeight="1">
      <c r="A1370" s="92">
        <v>1363</v>
      </c>
      <c r="B1370" s="34"/>
      <c r="C1370" s="35"/>
      <c r="D1370" s="36"/>
      <c r="E1370" s="35"/>
      <c r="F1370" s="35"/>
      <c r="G1370" s="35"/>
      <c r="H1370" s="37"/>
      <c r="I1370" s="38"/>
      <c r="J1370" s="38"/>
      <c r="K1370" s="39">
        <f t="shared" si="21"/>
      </c>
      <c r="L1370" s="40">
        <f>IF($K$1370="","",ROUNDDOWN(SMALL($J$1370:$K$1370,1),-2))</f>
      </c>
    </row>
    <row r="1371" spans="1:12" ht="13.5" customHeight="1">
      <c r="A1371" s="92">
        <v>1364</v>
      </c>
      <c r="B1371" s="34"/>
      <c r="C1371" s="35"/>
      <c r="D1371" s="36"/>
      <c r="E1371" s="35"/>
      <c r="F1371" s="35"/>
      <c r="G1371" s="35"/>
      <c r="H1371" s="37"/>
      <c r="I1371" s="38"/>
      <c r="J1371" s="38"/>
      <c r="K1371" s="39">
        <f t="shared" si="21"/>
      </c>
      <c r="L1371" s="40">
        <f>IF($K$1371="","",ROUNDDOWN(SMALL($J$1371:$K$1371,1),-2))</f>
      </c>
    </row>
    <row r="1372" spans="1:12" ht="13.5" customHeight="1">
      <c r="A1372" s="92">
        <v>1365</v>
      </c>
      <c r="B1372" s="34"/>
      <c r="C1372" s="35"/>
      <c r="D1372" s="36"/>
      <c r="E1372" s="35"/>
      <c r="F1372" s="35"/>
      <c r="G1372" s="35"/>
      <c r="H1372" s="37"/>
      <c r="I1372" s="38"/>
      <c r="J1372" s="38"/>
      <c r="K1372" s="39">
        <f t="shared" si="21"/>
      </c>
      <c r="L1372" s="40">
        <f>IF($K$1372="","",ROUNDDOWN(SMALL($J$1372:$K$1372,1),-2))</f>
      </c>
    </row>
    <row r="1373" spans="1:12" ht="13.5" customHeight="1">
      <c r="A1373" s="92">
        <v>1366</v>
      </c>
      <c r="B1373" s="34"/>
      <c r="C1373" s="35"/>
      <c r="D1373" s="36"/>
      <c r="E1373" s="35"/>
      <c r="F1373" s="35"/>
      <c r="G1373" s="35"/>
      <c r="H1373" s="37"/>
      <c r="I1373" s="38"/>
      <c r="J1373" s="38"/>
      <c r="K1373" s="39">
        <f t="shared" si="21"/>
      </c>
      <c r="L1373" s="40">
        <f>IF($K$1373="","",ROUNDDOWN(SMALL($J$1373:$K$1373,1),-2))</f>
      </c>
    </row>
    <row r="1374" spans="1:12" ht="13.5" customHeight="1">
      <c r="A1374" s="92">
        <v>1367</v>
      </c>
      <c r="B1374" s="34"/>
      <c r="C1374" s="35"/>
      <c r="D1374" s="36"/>
      <c r="E1374" s="35"/>
      <c r="F1374" s="35"/>
      <c r="G1374" s="35"/>
      <c r="H1374" s="37"/>
      <c r="I1374" s="38"/>
      <c r="J1374" s="38"/>
      <c r="K1374" s="39">
        <f t="shared" si="21"/>
      </c>
      <c r="L1374" s="40">
        <f>IF($K$1374="","",ROUNDDOWN(SMALL($J$1374:$K$1374,1),-2))</f>
      </c>
    </row>
    <row r="1375" spans="1:12" ht="13.5" customHeight="1">
      <c r="A1375" s="92">
        <v>1368</v>
      </c>
      <c r="B1375" s="34"/>
      <c r="C1375" s="35"/>
      <c r="D1375" s="36"/>
      <c r="E1375" s="35"/>
      <c r="F1375" s="35"/>
      <c r="G1375" s="35"/>
      <c r="H1375" s="37"/>
      <c r="I1375" s="38"/>
      <c r="J1375" s="38"/>
      <c r="K1375" s="39">
        <f t="shared" si="21"/>
      </c>
      <c r="L1375" s="40">
        <f>IF($K$1375="","",ROUNDDOWN(SMALL($J$1375:$K$1375,1),-2))</f>
      </c>
    </row>
    <row r="1376" spans="1:12" ht="13.5" customHeight="1">
      <c r="A1376" s="92">
        <v>1369</v>
      </c>
      <c r="B1376" s="34"/>
      <c r="C1376" s="35"/>
      <c r="D1376" s="36"/>
      <c r="E1376" s="35"/>
      <c r="F1376" s="35"/>
      <c r="G1376" s="35"/>
      <c r="H1376" s="37"/>
      <c r="I1376" s="38"/>
      <c r="J1376" s="38"/>
      <c r="K1376" s="39">
        <f t="shared" si="21"/>
      </c>
      <c r="L1376" s="40">
        <f>IF($K$1376="","",ROUNDDOWN(SMALL($J$1376:$K$1376,1),-2))</f>
      </c>
    </row>
    <row r="1377" spans="1:12" ht="13.5" customHeight="1">
      <c r="A1377" s="92">
        <v>1370</v>
      </c>
      <c r="B1377" s="34"/>
      <c r="C1377" s="35"/>
      <c r="D1377" s="36"/>
      <c r="E1377" s="35"/>
      <c r="F1377" s="35"/>
      <c r="G1377" s="35"/>
      <c r="H1377" s="37"/>
      <c r="I1377" s="38"/>
      <c r="J1377" s="38"/>
      <c r="K1377" s="39">
        <f t="shared" si="21"/>
      </c>
      <c r="L1377" s="40">
        <f>IF($K$1377="","",ROUNDDOWN(SMALL($J$1377:$K$1377,1),-2))</f>
      </c>
    </row>
    <row r="1378" spans="1:12" ht="13.5" customHeight="1">
      <c r="A1378" s="92">
        <v>1371</v>
      </c>
      <c r="B1378" s="34"/>
      <c r="C1378" s="35"/>
      <c r="D1378" s="36"/>
      <c r="E1378" s="35"/>
      <c r="F1378" s="35"/>
      <c r="G1378" s="35"/>
      <c r="H1378" s="37"/>
      <c r="I1378" s="38"/>
      <c r="J1378" s="38"/>
      <c r="K1378" s="39">
        <f t="shared" si="21"/>
      </c>
      <c r="L1378" s="40">
        <f>IF($K$1378="","",ROUNDDOWN(SMALL($J$1378:$K$1378,1),-2))</f>
      </c>
    </row>
    <row r="1379" spans="1:12" ht="13.5" customHeight="1">
      <c r="A1379" s="92">
        <v>1372</v>
      </c>
      <c r="B1379" s="34"/>
      <c r="C1379" s="35"/>
      <c r="D1379" s="36"/>
      <c r="E1379" s="35"/>
      <c r="F1379" s="35"/>
      <c r="G1379" s="35"/>
      <c r="H1379" s="37"/>
      <c r="I1379" s="38"/>
      <c r="J1379" s="38"/>
      <c r="K1379" s="39">
        <f t="shared" si="21"/>
      </c>
      <c r="L1379" s="40">
        <f>IF($K$1379="","",ROUNDDOWN(SMALL($J$1379:$K$1379,1),-2))</f>
      </c>
    </row>
    <row r="1380" spans="1:12" ht="13.5" customHeight="1">
      <c r="A1380" s="92">
        <v>1373</v>
      </c>
      <c r="B1380" s="34"/>
      <c r="C1380" s="35"/>
      <c r="D1380" s="36"/>
      <c r="E1380" s="35"/>
      <c r="F1380" s="35"/>
      <c r="G1380" s="35"/>
      <c r="H1380" s="37"/>
      <c r="I1380" s="38"/>
      <c r="J1380" s="38"/>
      <c r="K1380" s="39">
        <f t="shared" si="21"/>
      </c>
      <c r="L1380" s="40">
        <f>IF($K$1380="","",ROUNDDOWN(SMALL($J$1380:$K$1380,1),-2))</f>
      </c>
    </row>
    <row r="1381" spans="1:12" ht="13.5" customHeight="1">
      <c r="A1381" s="92">
        <v>1374</v>
      </c>
      <c r="B1381" s="34"/>
      <c r="C1381" s="35"/>
      <c r="D1381" s="36"/>
      <c r="E1381" s="35"/>
      <c r="F1381" s="35"/>
      <c r="G1381" s="35"/>
      <c r="H1381" s="37"/>
      <c r="I1381" s="38"/>
      <c r="J1381" s="38"/>
      <c r="K1381" s="39">
        <f t="shared" si="21"/>
      </c>
      <c r="L1381" s="40">
        <f>IF($K$1381="","",ROUNDDOWN(SMALL($J$1381:$K$1381,1),-2))</f>
      </c>
    </row>
    <row r="1382" spans="1:12" ht="13.5" customHeight="1">
      <c r="A1382" s="92">
        <v>1375</v>
      </c>
      <c r="B1382" s="34"/>
      <c r="C1382" s="35"/>
      <c r="D1382" s="36"/>
      <c r="E1382" s="35"/>
      <c r="F1382" s="35"/>
      <c r="G1382" s="35"/>
      <c r="H1382" s="37"/>
      <c r="I1382" s="38"/>
      <c r="J1382" s="38"/>
      <c r="K1382" s="39">
        <f t="shared" si="21"/>
      </c>
      <c r="L1382" s="40">
        <f>IF($K$1382="","",ROUNDDOWN(SMALL($J$1382:$K$1382,1),-2))</f>
      </c>
    </row>
    <row r="1383" spans="1:12" ht="13.5" customHeight="1">
      <c r="A1383" s="92">
        <v>1376</v>
      </c>
      <c r="B1383" s="34"/>
      <c r="C1383" s="35"/>
      <c r="D1383" s="36"/>
      <c r="E1383" s="35"/>
      <c r="F1383" s="35"/>
      <c r="G1383" s="35"/>
      <c r="H1383" s="37"/>
      <c r="I1383" s="38"/>
      <c r="J1383" s="38"/>
      <c r="K1383" s="39">
        <f t="shared" si="21"/>
      </c>
      <c r="L1383" s="40">
        <f>IF($K$1383="","",ROUNDDOWN(SMALL($J$1383:$K$1383,1),-2))</f>
      </c>
    </row>
    <row r="1384" spans="1:12" ht="13.5" customHeight="1">
      <c r="A1384" s="92">
        <v>1377</v>
      </c>
      <c r="B1384" s="34"/>
      <c r="C1384" s="35"/>
      <c r="D1384" s="36"/>
      <c r="E1384" s="35"/>
      <c r="F1384" s="35"/>
      <c r="G1384" s="35"/>
      <c r="H1384" s="37"/>
      <c r="I1384" s="38"/>
      <c r="J1384" s="38"/>
      <c r="K1384" s="39">
        <f t="shared" si="21"/>
      </c>
      <c r="L1384" s="40">
        <f>IF($K$1384="","",ROUNDDOWN(SMALL($J$1384:$K$1384,1),-2))</f>
      </c>
    </row>
    <row r="1385" spans="1:12" ht="13.5" customHeight="1">
      <c r="A1385" s="92">
        <v>1378</v>
      </c>
      <c r="B1385" s="34"/>
      <c r="C1385" s="35"/>
      <c r="D1385" s="36"/>
      <c r="E1385" s="35"/>
      <c r="F1385" s="35"/>
      <c r="G1385" s="35"/>
      <c r="H1385" s="37"/>
      <c r="I1385" s="38"/>
      <c r="J1385" s="38"/>
      <c r="K1385" s="39">
        <f t="shared" si="21"/>
      </c>
      <c r="L1385" s="40">
        <f>IF($K$1385="","",ROUNDDOWN(SMALL($J$1385:$K$1385,1),-2))</f>
      </c>
    </row>
    <row r="1386" spans="1:12" ht="13.5" customHeight="1">
      <c r="A1386" s="92">
        <v>1379</v>
      </c>
      <c r="B1386" s="34"/>
      <c r="C1386" s="35"/>
      <c r="D1386" s="36"/>
      <c r="E1386" s="35"/>
      <c r="F1386" s="35"/>
      <c r="G1386" s="35"/>
      <c r="H1386" s="37"/>
      <c r="I1386" s="38"/>
      <c r="J1386" s="38"/>
      <c r="K1386" s="39">
        <f t="shared" si="21"/>
      </c>
      <c r="L1386" s="40">
        <f>IF($K$1386="","",ROUNDDOWN(SMALL($J$1386:$K$1386,1),-2))</f>
      </c>
    </row>
    <row r="1387" spans="1:12" ht="13.5" customHeight="1">
      <c r="A1387" s="92">
        <v>1380</v>
      </c>
      <c r="B1387" s="34"/>
      <c r="C1387" s="35"/>
      <c r="D1387" s="36"/>
      <c r="E1387" s="35"/>
      <c r="F1387" s="35"/>
      <c r="G1387" s="35"/>
      <c r="H1387" s="37"/>
      <c r="I1387" s="38"/>
      <c r="J1387" s="38"/>
      <c r="K1387" s="39">
        <f t="shared" si="21"/>
      </c>
      <c r="L1387" s="40">
        <f>IF($K$1387="","",ROUNDDOWN(SMALL($J$1387:$K$1387,1),-2))</f>
      </c>
    </row>
    <row r="1388" spans="1:12" ht="13.5" customHeight="1">
      <c r="A1388" s="92">
        <v>1381</v>
      </c>
      <c r="B1388" s="34"/>
      <c r="C1388" s="35"/>
      <c r="D1388" s="36"/>
      <c r="E1388" s="35"/>
      <c r="F1388" s="35"/>
      <c r="G1388" s="35"/>
      <c r="H1388" s="37"/>
      <c r="I1388" s="38"/>
      <c r="J1388" s="38"/>
      <c r="K1388" s="39">
        <f t="shared" si="21"/>
      </c>
      <c r="L1388" s="40">
        <f>IF($K$1388="","",ROUNDDOWN(SMALL($J$1388:$K$1388,1),-2))</f>
      </c>
    </row>
    <row r="1389" spans="1:12" ht="13.5" customHeight="1">
      <c r="A1389" s="92">
        <v>1382</v>
      </c>
      <c r="B1389" s="34"/>
      <c r="C1389" s="35"/>
      <c r="D1389" s="36"/>
      <c r="E1389" s="35"/>
      <c r="F1389" s="35"/>
      <c r="G1389" s="35"/>
      <c r="H1389" s="37"/>
      <c r="I1389" s="38"/>
      <c r="J1389" s="38"/>
      <c r="K1389" s="39">
        <f t="shared" si="21"/>
      </c>
      <c r="L1389" s="40">
        <f>IF($K$1389="","",ROUNDDOWN(SMALL($J$1389:$K$1389,1),-2))</f>
      </c>
    </row>
    <row r="1390" spans="1:12" ht="13.5" customHeight="1">
      <c r="A1390" s="92">
        <v>1383</v>
      </c>
      <c r="B1390" s="34"/>
      <c r="C1390" s="35"/>
      <c r="D1390" s="36"/>
      <c r="E1390" s="35"/>
      <c r="F1390" s="35"/>
      <c r="G1390" s="35"/>
      <c r="H1390" s="37"/>
      <c r="I1390" s="38"/>
      <c r="J1390" s="38"/>
      <c r="K1390" s="39">
        <f t="shared" si="21"/>
      </c>
      <c r="L1390" s="40">
        <f>IF($K$1390="","",ROUNDDOWN(SMALL($J$1390:$K$1390,1),-2))</f>
      </c>
    </row>
    <row r="1391" spans="1:12" ht="13.5" customHeight="1">
      <c r="A1391" s="92">
        <v>1384</v>
      </c>
      <c r="B1391" s="34"/>
      <c r="C1391" s="35"/>
      <c r="D1391" s="36"/>
      <c r="E1391" s="35"/>
      <c r="F1391" s="35"/>
      <c r="G1391" s="35"/>
      <c r="H1391" s="37"/>
      <c r="I1391" s="38"/>
      <c r="J1391" s="38"/>
      <c r="K1391" s="39">
        <f t="shared" si="21"/>
      </c>
      <c r="L1391" s="40">
        <f>IF($K$1391="","",ROUNDDOWN(SMALL($J$1391:$K$1391,1),-2))</f>
      </c>
    </row>
    <row r="1392" spans="1:12" ht="13.5" customHeight="1">
      <c r="A1392" s="92">
        <v>1385</v>
      </c>
      <c r="B1392" s="34"/>
      <c r="C1392" s="35"/>
      <c r="D1392" s="36"/>
      <c r="E1392" s="35"/>
      <c r="F1392" s="35"/>
      <c r="G1392" s="35"/>
      <c r="H1392" s="37"/>
      <c r="I1392" s="38"/>
      <c r="J1392" s="38"/>
      <c r="K1392" s="39">
        <f t="shared" si="21"/>
      </c>
      <c r="L1392" s="40">
        <f>IF($K$1392="","",ROUNDDOWN(SMALL($J$1392:$K$1392,1),-2))</f>
      </c>
    </row>
    <row r="1393" spans="1:12" ht="13.5" customHeight="1">
      <c r="A1393" s="92">
        <v>1386</v>
      </c>
      <c r="B1393" s="34"/>
      <c r="C1393" s="35"/>
      <c r="D1393" s="36"/>
      <c r="E1393" s="35"/>
      <c r="F1393" s="35"/>
      <c r="G1393" s="35"/>
      <c r="H1393" s="37"/>
      <c r="I1393" s="38"/>
      <c r="J1393" s="38"/>
      <c r="K1393" s="39">
        <f t="shared" si="21"/>
      </c>
      <c r="L1393" s="40">
        <f>IF($K$1393="","",ROUNDDOWN(SMALL($J$1393:$K$1393,1),-2))</f>
      </c>
    </row>
    <row r="1394" spans="1:12" ht="13.5" customHeight="1">
      <c r="A1394" s="92">
        <v>1387</v>
      </c>
      <c r="B1394" s="34"/>
      <c r="C1394" s="35"/>
      <c r="D1394" s="36"/>
      <c r="E1394" s="35"/>
      <c r="F1394" s="35"/>
      <c r="G1394" s="35"/>
      <c r="H1394" s="37"/>
      <c r="I1394" s="38"/>
      <c r="J1394" s="38"/>
      <c r="K1394" s="39">
        <f t="shared" si="21"/>
      </c>
      <c r="L1394" s="40">
        <f>IF($K$1394="","",ROUNDDOWN(SMALL($J$1394:$K$1394,1),-2))</f>
      </c>
    </row>
    <row r="1395" spans="1:12" ht="13.5" customHeight="1">
      <c r="A1395" s="92">
        <v>1388</v>
      </c>
      <c r="B1395" s="34"/>
      <c r="C1395" s="35"/>
      <c r="D1395" s="36"/>
      <c r="E1395" s="35"/>
      <c r="F1395" s="35"/>
      <c r="G1395" s="35"/>
      <c r="H1395" s="37"/>
      <c r="I1395" s="38"/>
      <c r="J1395" s="38"/>
      <c r="K1395" s="39">
        <f t="shared" si="21"/>
      </c>
      <c r="L1395" s="40">
        <f>IF($K$1395="","",ROUNDDOWN(SMALL($J$1395:$K$1395,1),-2))</f>
      </c>
    </row>
    <row r="1396" spans="1:12" ht="13.5" customHeight="1">
      <c r="A1396" s="92">
        <v>1389</v>
      </c>
      <c r="B1396" s="34"/>
      <c r="C1396" s="35"/>
      <c r="D1396" s="36"/>
      <c r="E1396" s="35"/>
      <c r="F1396" s="35"/>
      <c r="G1396" s="35"/>
      <c r="H1396" s="37"/>
      <c r="I1396" s="38"/>
      <c r="J1396" s="38"/>
      <c r="K1396" s="39">
        <f t="shared" si="21"/>
      </c>
      <c r="L1396" s="40">
        <f>IF($K$1396="","",ROUNDDOWN(SMALL($J$1396:$K$1396,1),-2))</f>
      </c>
    </row>
    <row r="1397" spans="1:12" ht="13.5" customHeight="1">
      <c r="A1397" s="92">
        <v>1390</v>
      </c>
      <c r="B1397" s="34"/>
      <c r="C1397" s="35"/>
      <c r="D1397" s="36"/>
      <c r="E1397" s="35"/>
      <c r="F1397" s="35"/>
      <c r="G1397" s="35"/>
      <c r="H1397" s="37"/>
      <c r="I1397" s="38"/>
      <c r="J1397" s="38"/>
      <c r="K1397" s="39">
        <f t="shared" si="21"/>
      </c>
      <c r="L1397" s="40">
        <f>IF($K$1397="","",ROUNDDOWN(SMALL($J$1397:$K$1397,1),-2))</f>
      </c>
    </row>
    <row r="1398" spans="1:12" ht="13.5" customHeight="1">
      <c r="A1398" s="92">
        <v>1391</v>
      </c>
      <c r="B1398" s="34"/>
      <c r="C1398" s="35"/>
      <c r="D1398" s="36"/>
      <c r="E1398" s="35"/>
      <c r="F1398" s="35"/>
      <c r="G1398" s="35"/>
      <c r="H1398" s="37"/>
      <c r="I1398" s="38"/>
      <c r="J1398" s="38"/>
      <c r="K1398" s="39">
        <f t="shared" si="21"/>
      </c>
      <c r="L1398" s="40">
        <f>IF($K$1398="","",ROUNDDOWN(SMALL($J$1398:$K$1398,1),-2))</f>
      </c>
    </row>
    <row r="1399" spans="1:12" ht="13.5" customHeight="1">
      <c r="A1399" s="92">
        <v>1392</v>
      </c>
      <c r="B1399" s="34"/>
      <c r="C1399" s="35"/>
      <c r="D1399" s="36"/>
      <c r="E1399" s="35"/>
      <c r="F1399" s="35"/>
      <c r="G1399" s="35"/>
      <c r="H1399" s="37"/>
      <c r="I1399" s="38"/>
      <c r="J1399" s="38"/>
      <c r="K1399" s="39">
        <f t="shared" si="21"/>
      </c>
      <c r="L1399" s="40">
        <f>IF($K$1399="","",ROUNDDOWN(SMALL($J$1399:$K$1399,1),-2))</f>
      </c>
    </row>
    <row r="1400" spans="1:12" ht="13.5" customHeight="1">
      <c r="A1400" s="92">
        <v>1393</v>
      </c>
      <c r="B1400" s="34"/>
      <c r="C1400" s="35"/>
      <c r="D1400" s="36"/>
      <c r="E1400" s="35"/>
      <c r="F1400" s="35"/>
      <c r="G1400" s="35"/>
      <c r="H1400" s="37"/>
      <c r="I1400" s="38"/>
      <c r="J1400" s="38"/>
      <c r="K1400" s="39">
        <f t="shared" si="21"/>
      </c>
      <c r="L1400" s="40">
        <f>IF($K$1400="","",ROUNDDOWN(SMALL($J$1400:$K$1400,1),-2))</f>
      </c>
    </row>
    <row r="1401" spans="1:12" ht="13.5" customHeight="1">
      <c r="A1401" s="92">
        <v>1394</v>
      </c>
      <c r="B1401" s="34"/>
      <c r="C1401" s="35"/>
      <c r="D1401" s="36"/>
      <c r="E1401" s="35"/>
      <c r="F1401" s="35"/>
      <c r="G1401" s="35"/>
      <c r="H1401" s="37"/>
      <c r="I1401" s="38"/>
      <c r="J1401" s="38"/>
      <c r="K1401" s="39">
        <f t="shared" si="21"/>
      </c>
      <c r="L1401" s="40">
        <f>IF($K$1401="","",ROUNDDOWN(SMALL($J$1401:$K$1401,1),-2))</f>
      </c>
    </row>
    <row r="1402" spans="1:12" ht="13.5" customHeight="1">
      <c r="A1402" s="92">
        <v>1395</v>
      </c>
      <c r="B1402" s="34"/>
      <c r="C1402" s="35"/>
      <c r="D1402" s="36"/>
      <c r="E1402" s="35"/>
      <c r="F1402" s="35"/>
      <c r="G1402" s="35"/>
      <c r="H1402" s="37"/>
      <c r="I1402" s="38"/>
      <c r="J1402" s="38"/>
      <c r="K1402" s="39">
        <f t="shared" si="21"/>
      </c>
      <c r="L1402" s="40">
        <f>IF($K$1402="","",ROUNDDOWN(SMALL($J$1402:$K$1402,1),-2))</f>
      </c>
    </row>
    <row r="1403" spans="1:12" ht="13.5" customHeight="1">
      <c r="A1403" s="92">
        <v>1396</v>
      </c>
      <c r="B1403" s="34"/>
      <c r="C1403" s="35"/>
      <c r="D1403" s="36"/>
      <c r="E1403" s="35"/>
      <c r="F1403" s="35"/>
      <c r="G1403" s="35"/>
      <c r="H1403" s="37"/>
      <c r="I1403" s="38"/>
      <c r="J1403" s="38"/>
      <c r="K1403" s="39">
        <f t="shared" si="21"/>
      </c>
      <c r="L1403" s="40">
        <f>IF($K$1403="","",ROUNDDOWN(SMALL($J$1403:$K$1403,1),-2))</f>
      </c>
    </row>
    <row r="1404" spans="1:12" ht="13.5" customHeight="1">
      <c r="A1404" s="92">
        <v>1397</v>
      </c>
      <c r="B1404" s="34"/>
      <c r="C1404" s="35"/>
      <c r="D1404" s="36"/>
      <c r="E1404" s="35"/>
      <c r="F1404" s="35"/>
      <c r="G1404" s="35"/>
      <c r="H1404" s="37"/>
      <c r="I1404" s="38"/>
      <c r="J1404" s="38"/>
      <c r="K1404" s="39">
        <f t="shared" si="21"/>
      </c>
      <c r="L1404" s="40">
        <f>IF($K$1404="","",ROUNDDOWN(SMALL($J$1404:$K$1404,1),-2))</f>
      </c>
    </row>
    <row r="1405" spans="1:12" ht="13.5" customHeight="1">
      <c r="A1405" s="92">
        <v>1398</v>
      </c>
      <c r="B1405" s="34"/>
      <c r="C1405" s="35"/>
      <c r="D1405" s="36"/>
      <c r="E1405" s="35"/>
      <c r="F1405" s="35"/>
      <c r="G1405" s="35"/>
      <c r="H1405" s="37"/>
      <c r="I1405" s="38"/>
      <c r="J1405" s="38"/>
      <c r="K1405" s="39">
        <f t="shared" si="21"/>
      </c>
      <c r="L1405" s="40">
        <f>IF($K$1405="","",ROUNDDOWN(SMALL($J$1405:$K$1405,1),-2))</f>
      </c>
    </row>
    <row r="1406" spans="1:12" ht="13.5" customHeight="1">
      <c r="A1406" s="92">
        <v>1399</v>
      </c>
      <c r="B1406" s="34"/>
      <c r="C1406" s="35"/>
      <c r="D1406" s="36"/>
      <c r="E1406" s="35"/>
      <c r="F1406" s="35"/>
      <c r="G1406" s="35"/>
      <c r="H1406" s="37"/>
      <c r="I1406" s="38"/>
      <c r="J1406" s="38"/>
      <c r="K1406" s="39">
        <f t="shared" si="21"/>
      </c>
      <c r="L1406" s="40">
        <f>IF($K$1406="","",ROUNDDOWN(SMALL($J$1406:$K$1406,1),-2))</f>
      </c>
    </row>
    <row r="1407" spans="1:12" ht="13.5" customHeight="1">
      <c r="A1407" s="92">
        <v>1400</v>
      </c>
      <c r="B1407" s="34"/>
      <c r="C1407" s="35"/>
      <c r="D1407" s="36"/>
      <c r="E1407" s="35"/>
      <c r="F1407" s="35"/>
      <c r="G1407" s="35"/>
      <c r="H1407" s="37"/>
      <c r="I1407" s="38"/>
      <c r="J1407" s="38"/>
      <c r="K1407" s="39">
        <f t="shared" si="21"/>
      </c>
      <c r="L1407" s="40">
        <f>IF($K$1407="","",ROUNDDOWN(SMALL($J$1407:$K$1407,1),-2))</f>
      </c>
    </row>
    <row r="1408" spans="1:12" ht="13.5" customHeight="1">
      <c r="A1408" s="92">
        <v>1401</v>
      </c>
      <c r="B1408" s="34"/>
      <c r="C1408" s="35"/>
      <c r="D1408" s="36"/>
      <c r="E1408" s="35"/>
      <c r="F1408" s="35"/>
      <c r="G1408" s="35"/>
      <c r="H1408" s="37"/>
      <c r="I1408" s="38"/>
      <c r="J1408" s="38"/>
      <c r="K1408" s="39">
        <f t="shared" si="21"/>
      </c>
      <c r="L1408" s="40">
        <f>IF($K$1408="","",ROUNDDOWN(SMALL($J$1408:$K$1408,1),-2))</f>
      </c>
    </row>
    <row r="1409" spans="1:12" ht="13.5" customHeight="1">
      <c r="A1409" s="92">
        <v>1402</v>
      </c>
      <c r="B1409" s="34"/>
      <c r="C1409" s="35"/>
      <c r="D1409" s="36"/>
      <c r="E1409" s="35"/>
      <c r="F1409" s="35"/>
      <c r="G1409" s="35"/>
      <c r="H1409" s="37"/>
      <c r="I1409" s="38"/>
      <c r="J1409" s="38"/>
      <c r="K1409" s="39">
        <f t="shared" si="21"/>
      </c>
      <c r="L1409" s="40">
        <f>IF($K$1409="","",ROUNDDOWN(SMALL($J$1409:$K$1409,1),-2))</f>
      </c>
    </row>
    <row r="1410" spans="1:12" ht="13.5" customHeight="1">
      <c r="A1410" s="92">
        <v>1403</v>
      </c>
      <c r="B1410" s="34"/>
      <c r="C1410" s="35"/>
      <c r="D1410" s="36"/>
      <c r="E1410" s="35"/>
      <c r="F1410" s="35"/>
      <c r="G1410" s="35"/>
      <c r="H1410" s="37"/>
      <c r="I1410" s="38"/>
      <c r="J1410" s="38"/>
      <c r="K1410" s="39">
        <f t="shared" si="21"/>
      </c>
      <c r="L1410" s="40">
        <f>IF($K$1410="","",ROUNDDOWN(SMALL($J$1410:$K$1410,1),-2))</f>
      </c>
    </row>
    <row r="1411" spans="1:12" ht="13.5" customHeight="1">
      <c r="A1411" s="92">
        <v>1404</v>
      </c>
      <c r="B1411" s="34"/>
      <c r="C1411" s="35"/>
      <c r="D1411" s="36"/>
      <c r="E1411" s="35"/>
      <c r="F1411" s="35"/>
      <c r="G1411" s="35"/>
      <c r="H1411" s="37"/>
      <c r="I1411" s="38"/>
      <c r="J1411" s="38"/>
      <c r="K1411" s="39">
        <f t="shared" si="21"/>
      </c>
      <c r="L1411" s="40">
        <f>IF($K$1411="","",ROUNDDOWN(SMALL($J$1411:$K$1411,1),-2))</f>
      </c>
    </row>
    <row r="1412" spans="1:12" ht="13.5" customHeight="1">
      <c r="A1412" s="92">
        <v>1405</v>
      </c>
      <c r="B1412" s="34"/>
      <c r="C1412" s="35"/>
      <c r="D1412" s="36"/>
      <c r="E1412" s="35"/>
      <c r="F1412" s="35"/>
      <c r="G1412" s="35"/>
      <c r="H1412" s="37"/>
      <c r="I1412" s="38"/>
      <c r="J1412" s="38"/>
      <c r="K1412" s="39">
        <f t="shared" si="21"/>
      </c>
      <c r="L1412" s="40">
        <f>IF($K$1412="","",ROUNDDOWN(SMALL($J$1412:$K$1412,1),-2))</f>
      </c>
    </row>
    <row r="1413" spans="1:12" ht="13.5" customHeight="1">
      <c r="A1413" s="92">
        <v>1406</v>
      </c>
      <c r="B1413" s="34"/>
      <c r="C1413" s="35"/>
      <c r="D1413" s="36"/>
      <c r="E1413" s="35"/>
      <c r="F1413" s="35"/>
      <c r="G1413" s="35"/>
      <c r="H1413" s="37"/>
      <c r="I1413" s="38"/>
      <c r="J1413" s="38"/>
      <c r="K1413" s="39">
        <f t="shared" si="21"/>
      </c>
      <c r="L1413" s="40">
        <f>IF($K$1413="","",ROUNDDOWN(SMALL($J$1413:$K$1413,1),-2))</f>
      </c>
    </row>
    <row r="1414" spans="1:12" ht="13.5" customHeight="1">
      <c r="A1414" s="92">
        <v>1407</v>
      </c>
      <c r="B1414" s="34"/>
      <c r="C1414" s="35"/>
      <c r="D1414" s="36"/>
      <c r="E1414" s="35"/>
      <c r="F1414" s="35"/>
      <c r="G1414" s="35"/>
      <c r="H1414" s="37"/>
      <c r="I1414" s="38"/>
      <c r="J1414" s="38"/>
      <c r="K1414" s="39">
        <f t="shared" si="21"/>
      </c>
      <c r="L1414" s="40">
        <f>IF($K$1414="","",ROUNDDOWN(SMALL($J$1414:$K$1414,1),-2))</f>
      </c>
    </row>
    <row r="1415" spans="1:12" ht="13.5" customHeight="1">
      <c r="A1415" s="92">
        <v>1408</v>
      </c>
      <c r="B1415" s="34"/>
      <c r="C1415" s="35"/>
      <c r="D1415" s="36"/>
      <c r="E1415" s="35"/>
      <c r="F1415" s="35"/>
      <c r="G1415" s="35"/>
      <c r="H1415" s="37"/>
      <c r="I1415" s="38"/>
      <c r="J1415" s="38"/>
      <c r="K1415" s="39">
        <f t="shared" si="21"/>
      </c>
      <c r="L1415" s="40">
        <f>IF($K$1415="","",ROUNDDOWN(SMALL($J$1415:$K$1415,1),-2))</f>
      </c>
    </row>
    <row r="1416" spans="1:12" ht="13.5" customHeight="1">
      <c r="A1416" s="92">
        <v>1409</v>
      </c>
      <c r="B1416" s="34"/>
      <c r="C1416" s="35"/>
      <c r="D1416" s="36"/>
      <c r="E1416" s="35"/>
      <c r="F1416" s="35"/>
      <c r="G1416" s="35"/>
      <c r="H1416" s="37"/>
      <c r="I1416" s="38"/>
      <c r="J1416" s="38"/>
      <c r="K1416" s="39">
        <f t="shared" si="21"/>
      </c>
      <c r="L1416" s="40">
        <f>IF($K$1416="","",ROUNDDOWN(SMALL($J$1416:$K$1416,1),-2))</f>
      </c>
    </row>
    <row r="1417" spans="1:12" ht="13.5" customHeight="1">
      <c r="A1417" s="92">
        <v>1410</v>
      </c>
      <c r="B1417" s="34"/>
      <c r="C1417" s="35"/>
      <c r="D1417" s="36"/>
      <c r="E1417" s="35"/>
      <c r="F1417" s="35"/>
      <c r="G1417" s="35"/>
      <c r="H1417" s="37"/>
      <c r="I1417" s="38"/>
      <c r="J1417" s="38"/>
      <c r="K1417" s="39">
        <f aca="true" t="shared" si="22" ref="K1417:K1480">IF($I1417="","",ROUNDDOWN($I1417*30%,0))</f>
      </c>
      <c r="L1417" s="40">
        <f>IF($K$1417="","",ROUNDDOWN(SMALL($J$1417:$K$1417,1),-2))</f>
      </c>
    </row>
    <row r="1418" spans="1:12" ht="13.5" customHeight="1">
      <c r="A1418" s="92">
        <v>1411</v>
      </c>
      <c r="B1418" s="34"/>
      <c r="C1418" s="35"/>
      <c r="D1418" s="36"/>
      <c r="E1418" s="35"/>
      <c r="F1418" s="35"/>
      <c r="G1418" s="35"/>
      <c r="H1418" s="37"/>
      <c r="I1418" s="38"/>
      <c r="J1418" s="38"/>
      <c r="K1418" s="39">
        <f t="shared" si="22"/>
      </c>
      <c r="L1418" s="40">
        <f>IF($K$1418="","",ROUNDDOWN(SMALL($J$1418:$K$1418,1),-2))</f>
      </c>
    </row>
    <row r="1419" spans="1:12" ht="13.5" customHeight="1">
      <c r="A1419" s="92">
        <v>1412</v>
      </c>
      <c r="B1419" s="34"/>
      <c r="C1419" s="35"/>
      <c r="D1419" s="36"/>
      <c r="E1419" s="35"/>
      <c r="F1419" s="35"/>
      <c r="G1419" s="35"/>
      <c r="H1419" s="37"/>
      <c r="I1419" s="38"/>
      <c r="J1419" s="38"/>
      <c r="K1419" s="39">
        <f t="shared" si="22"/>
      </c>
      <c r="L1419" s="40">
        <f>IF($K$1419="","",ROUNDDOWN(SMALL($J$1419:$K$1419,1),-2))</f>
      </c>
    </row>
    <row r="1420" spans="1:12" ht="13.5" customHeight="1">
      <c r="A1420" s="92">
        <v>1413</v>
      </c>
      <c r="B1420" s="34"/>
      <c r="C1420" s="35"/>
      <c r="D1420" s="36"/>
      <c r="E1420" s="35"/>
      <c r="F1420" s="35"/>
      <c r="G1420" s="35"/>
      <c r="H1420" s="37"/>
      <c r="I1420" s="38"/>
      <c r="J1420" s="38"/>
      <c r="K1420" s="39">
        <f t="shared" si="22"/>
      </c>
      <c r="L1420" s="40">
        <f>IF($K$1420="","",ROUNDDOWN(SMALL($J$1420:$K$1420,1),-2))</f>
      </c>
    </row>
    <row r="1421" spans="1:12" ht="13.5" customHeight="1">
      <c r="A1421" s="92">
        <v>1414</v>
      </c>
      <c r="B1421" s="34"/>
      <c r="C1421" s="35"/>
      <c r="D1421" s="36"/>
      <c r="E1421" s="35"/>
      <c r="F1421" s="35"/>
      <c r="G1421" s="35"/>
      <c r="H1421" s="37"/>
      <c r="I1421" s="38"/>
      <c r="J1421" s="38"/>
      <c r="K1421" s="39">
        <f t="shared" si="22"/>
      </c>
      <c r="L1421" s="40">
        <f>IF($K$1421="","",ROUNDDOWN(SMALL($J$1421:$K$1421,1),-2))</f>
      </c>
    </row>
    <row r="1422" spans="1:12" ht="13.5" customHeight="1">
      <c r="A1422" s="92">
        <v>1415</v>
      </c>
      <c r="B1422" s="34"/>
      <c r="C1422" s="35"/>
      <c r="D1422" s="36"/>
      <c r="E1422" s="35"/>
      <c r="F1422" s="35"/>
      <c r="G1422" s="35"/>
      <c r="H1422" s="37"/>
      <c r="I1422" s="38"/>
      <c r="J1422" s="38"/>
      <c r="K1422" s="39">
        <f t="shared" si="22"/>
      </c>
      <c r="L1422" s="40">
        <f>IF($K$1422="","",ROUNDDOWN(SMALL($J$1422:$K$1422,1),-2))</f>
      </c>
    </row>
    <row r="1423" spans="1:12" ht="13.5" customHeight="1">
      <c r="A1423" s="92">
        <v>1416</v>
      </c>
      <c r="B1423" s="34"/>
      <c r="C1423" s="35"/>
      <c r="D1423" s="36"/>
      <c r="E1423" s="35"/>
      <c r="F1423" s="35"/>
      <c r="G1423" s="35"/>
      <c r="H1423" s="37"/>
      <c r="I1423" s="38"/>
      <c r="J1423" s="38"/>
      <c r="K1423" s="39">
        <f t="shared" si="22"/>
      </c>
      <c r="L1423" s="40">
        <f>IF($K$1423="","",ROUNDDOWN(SMALL($J$1423:$K$1423,1),-2))</f>
      </c>
    </row>
    <row r="1424" spans="1:12" ht="13.5" customHeight="1">
      <c r="A1424" s="92">
        <v>1417</v>
      </c>
      <c r="B1424" s="34"/>
      <c r="C1424" s="35"/>
      <c r="D1424" s="36"/>
      <c r="E1424" s="35"/>
      <c r="F1424" s="35"/>
      <c r="G1424" s="35"/>
      <c r="H1424" s="37"/>
      <c r="I1424" s="38"/>
      <c r="J1424" s="38"/>
      <c r="K1424" s="39">
        <f t="shared" si="22"/>
      </c>
      <c r="L1424" s="40">
        <f>IF($K$1424="","",ROUNDDOWN(SMALL($J$1424:$K$1424,1),-2))</f>
      </c>
    </row>
    <row r="1425" spans="1:12" ht="13.5" customHeight="1">
      <c r="A1425" s="92">
        <v>1418</v>
      </c>
      <c r="B1425" s="34"/>
      <c r="C1425" s="35"/>
      <c r="D1425" s="36"/>
      <c r="E1425" s="35"/>
      <c r="F1425" s="35"/>
      <c r="G1425" s="35"/>
      <c r="H1425" s="37"/>
      <c r="I1425" s="38"/>
      <c r="J1425" s="38"/>
      <c r="K1425" s="39">
        <f t="shared" si="22"/>
      </c>
      <c r="L1425" s="40">
        <f>IF($K$1425="","",ROUNDDOWN(SMALL($J$1425:$K$1425,1),-2))</f>
      </c>
    </row>
    <row r="1426" spans="1:12" ht="13.5" customHeight="1">
      <c r="A1426" s="92">
        <v>1419</v>
      </c>
      <c r="B1426" s="34"/>
      <c r="C1426" s="35"/>
      <c r="D1426" s="36"/>
      <c r="E1426" s="35"/>
      <c r="F1426" s="35"/>
      <c r="G1426" s="35"/>
      <c r="H1426" s="37"/>
      <c r="I1426" s="38"/>
      <c r="J1426" s="38"/>
      <c r="K1426" s="39">
        <f t="shared" si="22"/>
      </c>
      <c r="L1426" s="40">
        <f>IF($K$1426="","",ROUNDDOWN(SMALL($J$1426:$K$1426,1),-2))</f>
      </c>
    </row>
    <row r="1427" spans="1:12" ht="13.5" customHeight="1">
      <c r="A1427" s="92">
        <v>1420</v>
      </c>
      <c r="B1427" s="34"/>
      <c r="C1427" s="35"/>
      <c r="D1427" s="36"/>
      <c r="E1427" s="35"/>
      <c r="F1427" s="35"/>
      <c r="G1427" s="35"/>
      <c r="H1427" s="37"/>
      <c r="I1427" s="38"/>
      <c r="J1427" s="38"/>
      <c r="K1427" s="39">
        <f t="shared" si="22"/>
      </c>
      <c r="L1427" s="40">
        <f>IF($K$1427="","",ROUNDDOWN(SMALL($J$1427:$K$1427,1),-2))</f>
      </c>
    </row>
    <row r="1428" spans="1:12" ht="13.5" customHeight="1">
      <c r="A1428" s="92">
        <v>1421</v>
      </c>
      <c r="B1428" s="34"/>
      <c r="C1428" s="35"/>
      <c r="D1428" s="36"/>
      <c r="E1428" s="35"/>
      <c r="F1428" s="35"/>
      <c r="G1428" s="35"/>
      <c r="H1428" s="37"/>
      <c r="I1428" s="38"/>
      <c r="J1428" s="38"/>
      <c r="K1428" s="39">
        <f t="shared" si="22"/>
      </c>
      <c r="L1428" s="40">
        <f>IF($K$1428="","",ROUNDDOWN(SMALL($J$1428:$K$1428,1),-2))</f>
      </c>
    </row>
    <row r="1429" spans="1:12" ht="13.5" customHeight="1">
      <c r="A1429" s="92">
        <v>1422</v>
      </c>
      <c r="B1429" s="34"/>
      <c r="C1429" s="35"/>
      <c r="D1429" s="36"/>
      <c r="E1429" s="35"/>
      <c r="F1429" s="35"/>
      <c r="G1429" s="35"/>
      <c r="H1429" s="37"/>
      <c r="I1429" s="38"/>
      <c r="J1429" s="38"/>
      <c r="K1429" s="39">
        <f t="shared" si="22"/>
      </c>
      <c r="L1429" s="40">
        <f>IF($K$1429="","",ROUNDDOWN(SMALL($J$1429:$K$1429,1),-2))</f>
      </c>
    </row>
    <row r="1430" spans="1:12" ht="13.5" customHeight="1">
      <c r="A1430" s="92">
        <v>1423</v>
      </c>
      <c r="B1430" s="34"/>
      <c r="C1430" s="35"/>
      <c r="D1430" s="36"/>
      <c r="E1430" s="35"/>
      <c r="F1430" s="35"/>
      <c r="G1430" s="35"/>
      <c r="H1430" s="37"/>
      <c r="I1430" s="38"/>
      <c r="J1430" s="38"/>
      <c r="K1430" s="39">
        <f t="shared" si="22"/>
      </c>
      <c r="L1430" s="40">
        <f>IF($K$1430="","",ROUNDDOWN(SMALL($J$1430:$K$1430,1),-2))</f>
      </c>
    </row>
    <row r="1431" spans="1:12" ht="13.5" customHeight="1">
      <c r="A1431" s="92">
        <v>1424</v>
      </c>
      <c r="B1431" s="34"/>
      <c r="C1431" s="35"/>
      <c r="D1431" s="36"/>
      <c r="E1431" s="35"/>
      <c r="F1431" s="35"/>
      <c r="G1431" s="35"/>
      <c r="H1431" s="37"/>
      <c r="I1431" s="38"/>
      <c r="J1431" s="38"/>
      <c r="K1431" s="39">
        <f t="shared" si="22"/>
      </c>
      <c r="L1431" s="40">
        <f>IF($K$1431="","",ROUNDDOWN(SMALL($J$1431:$K$1431,1),-2))</f>
      </c>
    </row>
    <row r="1432" spans="1:12" ht="13.5" customHeight="1">
      <c r="A1432" s="92">
        <v>1425</v>
      </c>
      <c r="B1432" s="34"/>
      <c r="C1432" s="35"/>
      <c r="D1432" s="36"/>
      <c r="E1432" s="35"/>
      <c r="F1432" s="35"/>
      <c r="G1432" s="35"/>
      <c r="H1432" s="37"/>
      <c r="I1432" s="38"/>
      <c r="J1432" s="38"/>
      <c r="K1432" s="39">
        <f t="shared" si="22"/>
      </c>
      <c r="L1432" s="40">
        <f>IF($K$1432="","",ROUNDDOWN(SMALL($J$1432:$K$1432,1),-2))</f>
      </c>
    </row>
    <row r="1433" spans="1:12" ht="13.5" customHeight="1">
      <c r="A1433" s="92">
        <v>1426</v>
      </c>
      <c r="B1433" s="34"/>
      <c r="C1433" s="35"/>
      <c r="D1433" s="36"/>
      <c r="E1433" s="35"/>
      <c r="F1433" s="35"/>
      <c r="G1433" s="35"/>
      <c r="H1433" s="37"/>
      <c r="I1433" s="38"/>
      <c r="J1433" s="38"/>
      <c r="K1433" s="39">
        <f t="shared" si="22"/>
      </c>
      <c r="L1433" s="40">
        <f>IF($K$1433="","",ROUNDDOWN(SMALL($J$1433:$K$1433,1),-2))</f>
      </c>
    </row>
    <row r="1434" spans="1:12" ht="13.5" customHeight="1">
      <c r="A1434" s="92">
        <v>1427</v>
      </c>
      <c r="B1434" s="34"/>
      <c r="C1434" s="35"/>
      <c r="D1434" s="36"/>
      <c r="E1434" s="35"/>
      <c r="F1434" s="35"/>
      <c r="G1434" s="35"/>
      <c r="H1434" s="37"/>
      <c r="I1434" s="38"/>
      <c r="J1434" s="38"/>
      <c r="K1434" s="39">
        <f t="shared" si="22"/>
      </c>
      <c r="L1434" s="40">
        <f>IF($K$1434="","",ROUNDDOWN(SMALL($J$1434:$K$1434,1),-2))</f>
      </c>
    </row>
    <row r="1435" spans="1:12" ht="13.5" customHeight="1">
      <c r="A1435" s="92">
        <v>1428</v>
      </c>
      <c r="B1435" s="34"/>
      <c r="C1435" s="35"/>
      <c r="D1435" s="36"/>
      <c r="E1435" s="35"/>
      <c r="F1435" s="35"/>
      <c r="G1435" s="35"/>
      <c r="H1435" s="37"/>
      <c r="I1435" s="38"/>
      <c r="J1435" s="38"/>
      <c r="K1435" s="39">
        <f t="shared" si="22"/>
      </c>
      <c r="L1435" s="40">
        <f>IF($K$1435="","",ROUNDDOWN(SMALL($J$1435:$K$1435,1),-2))</f>
      </c>
    </row>
    <row r="1436" spans="1:12" ht="13.5" customHeight="1">
      <c r="A1436" s="92">
        <v>1429</v>
      </c>
      <c r="B1436" s="34"/>
      <c r="C1436" s="35"/>
      <c r="D1436" s="36"/>
      <c r="E1436" s="35"/>
      <c r="F1436" s="35"/>
      <c r="G1436" s="35"/>
      <c r="H1436" s="37"/>
      <c r="I1436" s="38"/>
      <c r="J1436" s="38"/>
      <c r="K1436" s="39">
        <f t="shared" si="22"/>
      </c>
      <c r="L1436" s="40">
        <f>IF($K$1436="","",ROUNDDOWN(SMALL($J$1436:$K$1436,1),-2))</f>
      </c>
    </row>
    <row r="1437" spans="1:12" ht="13.5" customHeight="1">
      <c r="A1437" s="92">
        <v>1430</v>
      </c>
      <c r="B1437" s="34"/>
      <c r="C1437" s="35"/>
      <c r="D1437" s="36"/>
      <c r="E1437" s="35"/>
      <c r="F1437" s="35"/>
      <c r="G1437" s="35"/>
      <c r="H1437" s="37"/>
      <c r="I1437" s="38"/>
      <c r="J1437" s="38"/>
      <c r="K1437" s="39">
        <f t="shared" si="22"/>
      </c>
      <c r="L1437" s="40">
        <f>IF($K$1437="","",ROUNDDOWN(SMALL($J$1437:$K$1437,1),-2))</f>
      </c>
    </row>
    <row r="1438" spans="1:12" ht="13.5" customHeight="1">
      <c r="A1438" s="92">
        <v>1431</v>
      </c>
      <c r="B1438" s="34"/>
      <c r="C1438" s="35"/>
      <c r="D1438" s="36"/>
      <c r="E1438" s="35"/>
      <c r="F1438" s="35"/>
      <c r="G1438" s="35"/>
      <c r="H1438" s="37"/>
      <c r="I1438" s="38"/>
      <c r="J1438" s="38"/>
      <c r="K1438" s="39">
        <f t="shared" si="22"/>
      </c>
      <c r="L1438" s="40">
        <f>IF($K$1438="","",ROUNDDOWN(SMALL($J$1438:$K$1438,1),-2))</f>
      </c>
    </row>
    <row r="1439" spans="1:12" ht="13.5" customHeight="1">
      <c r="A1439" s="92">
        <v>1432</v>
      </c>
      <c r="B1439" s="34"/>
      <c r="C1439" s="35"/>
      <c r="D1439" s="36"/>
      <c r="E1439" s="35"/>
      <c r="F1439" s="35"/>
      <c r="G1439" s="35"/>
      <c r="H1439" s="37"/>
      <c r="I1439" s="38"/>
      <c r="J1439" s="38"/>
      <c r="K1439" s="39">
        <f t="shared" si="22"/>
      </c>
      <c r="L1439" s="40">
        <f>IF($K$1439="","",ROUNDDOWN(SMALL($J$1439:$K$1439,1),-2))</f>
      </c>
    </row>
    <row r="1440" spans="1:12" ht="13.5" customHeight="1">
      <c r="A1440" s="92">
        <v>1433</v>
      </c>
      <c r="B1440" s="34"/>
      <c r="C1440" s="35"/>
      <c r="D1440" s="36"/>
      <c r="E1440" s="35"/>
      <c r="F1440" s="35"/>
      <c r="G1440" s="35"/>
      <c r="H1440" s="37"/>
      <c r="I1440" s="38"/>
      <c r="J1440" s="38"/>
      <c r="K1440" s="39">
        <f t="shared" si="22"/>
      </c>
      <c r="L1440" s="40">
        <f>IF($K$1440="","",ROUNDDOWN(SMALL($J$1440:$K$1440,1),-2))</f>
      </c>
    </row>
    <row r="1441" spans="1:12" ht="13.5" customHeight="1">
      <c r="A1441" s="92">
        <v>1434</v>
      </c>
      <c r="B1441" s="34"/>
      <c r="C1441" s="35"/>
      <c r="D1441" s="36"/>
      <c r="E1441" s="35"/>
      <c r="F1441" s="35"/>
      <c r="G1441" s="35"/>
      <c r="H1441" s="37"/>
      <c r="I1441" s="38"/>
      <c r="J1441" s="38"/>
      <c r="K1441" s="39">
        <f t="shared" si="22"/>
      </c>
      <c r="L1441" s="40">
        <f>IF($K$1441="","",ROUNDDOWN(SMALL($J$1441:$K$1441,1),-2))</f>
      </c>
    </row>
    <row r="1442" spans="1:12" ht="13.5" customHeight="1">
      <c r="A1442" s="92">
        <v>1435</v>
      </c>
      <c r="B1442" s="34"/>
      <c r="C1442" s="35"/>
      <c r="D1442" s="36"/>
      <c r="E1442" s="35"/>
      <c r="F1442" s="35"/>
      <c r="G1442" s="35"/>
      <c r="H1442" s="37"/>
      <c r="I1442" s="38"/>
      <c r="J1442" s="38"/>
      <c r="K1442" s="39">
        <f t="shared" si="22"/>
      </c>
      <c r="L1442" s="40">
        <f>IF($K$1442="","",ROUNDDOWN(SMALL($J$1442:$K$1442,1),-2))</f>
      </c>
    </row>
    <row r="1443" spans="1:12" ht="13.5" customHeight="1">
      <c r="A1443" s="92">
        <v>1436</v>
      </c>
      <c r="B1443" s="34"/>
      <c r="C1443" s="35"/>
      <c r="D1443" s="36"/>
      <c r="E1443" s="35"/>
      <c r="F1443" s="35"/>
      <c r="G1443" s="35"/>
      <c r="H1443" s="37"/>
      <c r="I1443" s="38"/>
      <c r="J1443" s="38"/>
      <c r="K1443" s="39">
        <f t="shared" si="22"/>
      </c>
      <c r="L1443" s="40">
        <f>IF($K$1443="","",ROUNDDOWN(SMALL($J$1443:$K$1443,1),-2))</f>
      </c>
    </row>
    <row r="1444" spans="1:12" ht="13.5" customHeight="1">
      <c r="A1444" s="92">
        <v>1437</v>
      </c>
      <c r="B1444" s="34"/>
      <c r="C1444" s="35"/>
      <c r="D1444" s="36"/>
      <c r="E1444" s="35"/>
      <c r="F1444" s="35"/>
      <c r="G1444" s="35"/>
      <c r="H1444" s="37"/>
      <c r="I1444" s="38"/>
      <c r="J1444" s="38"/>
      <c r="K1444" s="39">
        <f t="shared" si="22"/>
      </c>
      <c r="L1444" s="40">
        <f>IF($K$1444="","",ROUNDDOWN(SMALL($J$1444:$K$1444,1),-2))</f>
      </c>
    </row>
    <row r="1445" spans="1:12" ht="13.5" customHeight="1">
      <c r="A1445" s="92">
        <v>1438</v>
      </c>
      <c r="B1445" s="34"/>
      <c r="C1445" s="35"/>
      <c r="D1445" s="36"/>
      <c r="E1445" s="35"/>
      <c r="F1445" s="35"/>
      <c r="G1445" s="35"/>
      <c r="H1445" s="37"/>
      <c r="I1445" s="38"/>
      <c r="J1445" s="38"/>
      <c r="K1445" s="39">
        <f t="shared" si="22"/>
      </c>
      <c r="L1445" s="40">
        <f>IF($K$1445="","",ROUNDDOWN(SMALL($J$1445:$K$1445,1),-2))</f>
      </c>
    </row>
    <row r="1446" spans="1:12" ht="13.5" customHeight="1">
      <c r="A1446" s="92">
        <v>1439</v>
      </c>
      <c r="B1446" s="34"/>
      <c r="C1446" s="35"/>
      <c r="D1446" s="36"/>
      <c r="E1446" s="35"/>
      <c r="F1446" s="35"/>
      <c r="G1446" s="35"/>
      <c r="H1446" s="37"/>
      <c r="I1446" s="38"/>
      <c r="J1446" s="38"/>
      <c r="K1446" s="39">
        <f t="shared" si="22"/>
      </c>
      <c r="L1446" s="40">
        <f>IF($K$1446="","",ROUNDDOWN(SMALL($J$1446:$K$1446,1),-2))</f>
      </c>
    </row>
    <row r="1447" spans="1:12" ht="13.5" customHeight="1">
      <c r="A1447" s="92">
        <v>1440</v>
      </c>
      <c r="B1447" s="34"/>
      <c r="C1447" s="35"/>
      <c r="D1447" s="36"/>
      <c r="E1447" s="35"/>
      <c r="F1447" s="35"/>
      <c r="G1447" s="35"/>
      <c r="H1447" s="37"/>
      <c r="I1447" s="38"/>
      <c r="J1447" s="38"/>
      <c r="K1447" s="39">
        <f t="shared" si="22"/>
      </c>
      <c r="L1447" s="40">
        <f>IF($K$1447="","",ROUNDDOWN(SMALL($J$1447:$K$1447,1),-2))</f>
      </c>
    </row>
    <row r="1448" spans="1:12" ht="13.5" customHeight="1">
      <c r="A1448" s="92">
        <v>1441</v>
      </c>
      <c r="B1448" s="34"/>
      <c r="C1448" s="35"/>
      <c r="D1448" s="36"/>
      <c r="E1448" s="35"/>
      <c r="F1448" s="35"/>
      <c r="G1448" s="35"/>
      <c r="H1448" s="37"/>
      <c r="I1448" s="38"/>
      <c r="J1448" s="38"/>
      <c r="K1448" s="39">
        <f t="shared" si="22"/>
      </c>
      <c r="L1448" s="40">
        <f>IF($K$1448="","",ROUNDDOWN(SMALL($J$1448:$K$1448,1),-2))</f>
      </c>
    </row>
    <row r="1449" spans="1:12" ht="13.5" customHeight="1">
      <c r="A1449" s="92">
        <v>1442</v>
      </c>
      <c r="B1449" s="34"/>
      <c r="C1449" s="35"/>
      <c r="D1449" s="36"/>
      <c r="E1449" s="35"/>
      <c r="F1449" s="35"/>
      <c r="G1449" s="35"/>
      <c r="H1449" s="37"/>
      <c r="I1449" s="38"/>
      <c r="J1449" s="38"/>
      <c r="K1449" s="39">
        <f t="shared" si="22"/>
      </c>
      <c r="L1449" s="40">
        <f>IF($K$1449="","",ROUNDDOWN(SMALL($J$1449:$K$1449,1),-2))</f>
      </c>
    </row>
    <row r="1450" spans="1:12" ht="13.5" customHeight="1">
      <c r="A1450" s="92">
        <v>1443</v>
      </c>
      <c r="B1450" s="34"/>
      <c r="C1450" s="35"/>
      <c r="D1450" s="36"/>
      <c r="E1450" s="35"/>
      <c r="F1450" s="35"/>
      <c r="G1450" s="35"/>
      <c r="H1450" s="37"/>
      <c r="I1450" s="38"/>
      <c r="J1450" s="38"/>
      <c r="K1450" s="39">
        <f t="shared" si="22"/>
      </c>
      <c r="L1450" s="40">
        <f>IF($K$1450="","",ROUNDDOWN(SMALL($J$1450:$K$1450,1),-2))</f>
      </c>
    </row>
    <row r="1451" spans="1:12" ht="13.5" customHeight="1">
      <c r="A1451" s="92">
        <v>1444</v>
      </c>
      <c r="B1451" s="34"/>
      <c r="C1451" s="35"/>
      <c r="D1451" s="36"/>
      <c r="E1451" s="35"/>
      <c r="F1451" s="35"/>
      <c r="G1451" s="35"/>
      <c r="H1451" s="37"/>
      <c r="I1451" s="38"/>
      <c r="J1451" s="38"/>
      <c r="K1451" s="39">
        <f t="shared" si="22"/>
      </c>
      <c r="L1451" s="40">
        <f>IF($K$1451="","",ROUNDDOWN(SMALL($J$1451:$K$1451,1),-2))</f>
      </c>
    </row>
    <row r="1452" spans="1:12" ht="13.5" customHeight="1">
      <c r="A1452" s="92">
        <v>1445</v>
      </c>
      <c r="B1452" s="34"/>
      <c r="C1452" s="35"/>
      <c r="D1452" s="36"/>
      <c r="E1452" s="35"/>
      <c r="F1452" s="35"/>
      <c r="G1452" s="35"/>
      <c r="H1452" s="37"/>
      <c r="I1452" s="38"/>
      <c r="J1452" s="38"/>
      <c r="K1452" s="39">
        <f t="shared" si="22"/>
      </c>
      <c r="L1452" s="40">
        <f>IF($K$1452="","",ROUNDDOWN(SMALL($J$1452:$K$1452,1),-2))</f>
      </c>
    </row>
    <row r="1453" spans="1:12" ht="13.5" customHeight="1">
      <c r="A1453" s="92">
        <v>1446</v>
      </c>
      <c r="B1453" s="34"/>
      <c r="C1453" s="35"/>
      <c r="D1453" s="36"/>
      <c r="E1453" s="35"/>
      <c r="F1453" s="35"/>
      <c r="G1453" s="35"/>
      <c r="H1453" s="37"/>
      <c r="I1453" s="38"/>
      <c r="J1453" s="38"/>
      <c r="K1453" s="39">
        <f t="shared" si="22"/>
      </c>
      <c r="L1453" s="40">
        <f>IF($K$1453="","",ROUNDDOWN(SMALL($J$1453:$K$1453,1),-2))</f>
      </c>
    </row>
    <row r="1454" spans="1:12" ht="13.5" customHeight="1">
      <c r="A1454" s="92">
        <v>1447</v>
      </c>
      <c r="B1454" s="34"/>
      <c r="C1454" s="35"/>
      <c r="D1454" s="36"/>
      <c r="E1454" s="35"/>
      <c r="F1454" s="35"/>
      <c r="G1454" s="35"/>
      <c r="H1454" s="37"/>
      <c r="I1454" s="38"/>
      <c r="J1454" s="38"/>
      <c r="K1454" s="39">
        <f t="shared" si="22"/>
      </c>
      <c r="L1454" s="40">
        <f>IF($K$1454="","",ROUNDDOWN(SMALL($J$1454:$K$1454,1),-2))</f>
      </c>
    </row>
    <row r="1455" spans="1:12" ht="13.5" customHeight="1">
      <c r="A1455" s="92">
        <v>1448</v>
      </c>
      <c r="B1455" s="34"/>
      <c r="C1455" s="35"/>
      <c r="D1455" s="36"/>
      <c r="E1455" s="35"/>
      <c r="F1455" s="35"/>
      <c r="G1455" s="35"/>
      <c r="H1455" s="37"/>
      <c r="I1455" s="38"/>
      <c r="J1455" s="38"/>
      <c r="K1455" s="39">
        <f t="shared" si="22"/>
      </c>
      <c r="L1455" s="40">
        <f>IF($K$1455="","",ROUNDDOWN(SMALL($J$1455:$K$1455,1),-2))</f>
      </c>
    </row>
    <row r="1456" spans="1:12" ht="13.5" customHeight="1">
      <c r="A1456" s="92">
        <v>1449</v>
      </c>
      <c r="B1456" s="34"/>
      <c r="C1456" s="35"/>
      <c r="D1456" s="36"/>
      <c r="E1456" s="35"/>
      <c r="F1456" s="35"/>
      <c r="G1456" s="35"/>
      <c r="H1456" s="37"/>
      <c r="I1456" s="38"/>
      <c r="J1456" s="38"/>
      <c r="K1456" s="39">
        <f t="shared" si="22"/>
      </c>
      <c r="L1456" s="40">
        <f>IF($K$1456="","",ROUNDDOWN(SMALL($J$1456:$K$1456,1),-2))</f>
      </c>
    </row>
    <row r="1457" spans="1:12" ht="13.5" customHeight="1">
      <c r="A1457" s="92">
        <v>1450</v>
      </c>
      <c r="B1457" s="34"/>
      <c r="C1457" s="35"/>
      <c r="D1457" s="36"/>
      <c r="E1457" s="35"/>
      <c r="F1457" s="35"/>
      <c r="G1457" s="35"/>
      <c r="H1457" s="37"/>
      <c r="I1457" s="38"/>
      <c r="J1457" s="38"/>
      <c r="K1457" s="39">
        <f t="shared" si="22"/>
      </c>
      <c r="L1457" s="40">
        <f>IF($K$1457="","",ROUNDDOWN(SMALL($J$1457:$K$1457,1),-2))</f>
      </c>
    </row>
    <row r="1458" spans="1:12" ht="13.5" customHeight="1">
      <c r="A1458" s="92">
        <v>1451</v>
      </c>
      <c r="B1458" s="34"/>
      <c r="C1458" s="35"/>
      <c r="D1458" s="36"/>
      <c r="E1458" s="35"/>
      <c r="F1458" s="35"/>
      <c r="G1458" s="35"/>
      <c r="H1458" s="37"/>
      <c r="I1458" s="38"/>
      <c r="J1458" s="38"/>
      <c r="K1458" s="39">
        <f t="shared" si="22"/>
      </c>
      <c r="L1458" s="40">
        <f>IF($K$1458="","",ROUNDDOWN(SMALL($J$1458:$K$1458,1),-2))</f>
      </c>
    </row>
    <row r="1459" spans="1:12" ht="13.5" customHeight="1">
      <c r="A1459" s="92">
        <v>1452</v>
      </c>
      <c r="B1459" s="34"/>
      <c r="C1459" s="35"/>
      <c r="D1459" s="36"/>
      <c r="E1459" s="35"/>
      <c r="F1459" s="35"/>
      <c r="G1459" s="35"/>
      <c r="H1459" s="37"/>
      <c r="I1459" s="38"/>
      <c r="J1459" s="38"/>
      <c r="K1459" s="39">
        <f t="shared" si="22"/>
      </c>
      <c r="L1459" s="40">
        <f>IF($K$1459="","",ROUNDDOWN(SMALL($J$1459:$K$1459,1),-2))</f>
      </c>
    </row>
    <row r="1460" spans="1:12" ht="13.5" customHeight="1">
      <c r="A1460" s="92">
        <v>1453</v>
      </c>
      <c r="B1460" s="34"/>
      <c r="C1460" s="35"/>
      <c r="D1460" s="36"/>
      <c r="E1460" s="35"/>
      <c r="F1460" s="35"/>
      <c r="G1460" s="35"/>
      <c r="H1460" s="37"/>
      <c r="I1460" s="38"/>
      <c r="J1460" s="38"/>
      <c r="K1460" s="39">
        <f t="shared" si="22"/>
      </c>
      <c r="L1460" s="40">
        <f>IF($K$1460="","",ROUNDDOWN(SMALL($J$1460:$K$1460,1),-2))</f>
      </c>
    </row>
    <row r="1461" spans="1:12" ht="13.5" customHeight="1">
      <c r="A1461" s="92">
        <v>1454</v>
      </c>
      <c r="B1461" s="34"/>
      <c r="C1461" s="35"/>
      <c r="D1461" s="36"/>
      <c r="E1461" s="35"/>
      <c r="F1461" s="35"/>
      <c r="G1461" s="35"/>
      <c r="H1461" s="37"/>
      <c r="I1461" s="38"/>
      <c r="J1461" s="38"/>
      <c r="K1461" s="39">
        <f t="shared" si="22"/>
      </c>
      <c r="L1461" s="40">
        <f>IF($K$1461="","",ROUNDDOWN(SMALL($J$1461:$K$1461,1),-2))</f>
      </c>
    </row>
    <row r="1462" spans="1:12" ht="13.5" customHeight="1">
      <c r="A1462" s="92">
        <v>1455</v>
      </c>
      <c r="B1462" s="34"/>
      <c r="C1462" s="35"/>
      <c r="D1462" s="36"/>
      <c r="E1462" s="35"/>
      <c r="F1462" s="35"/>
      <c r="G1462" s="35"/>
      <c r="H1462" s="37"/>
      <c r="I1462" s="38"/>
      <c r="J1462" s="38"/>
      <c r="K1462" s="39">
        <f t="shared" si="22"/>
      </c>
      <c r="L1462" s="40">
        <f>IF($K$1462="","",ROUNDDOWN(SMALL($J$1462:$K$1462,1),-2))</f>
      </c>
    </row>
    <row r="1463" spans="1:12" ht="13.5" customHeight="1">
      <c r="A1463" s="92">
        <v>1456</v>
      </c>
      <c r="B1463" s="34"/>
      <c r="C1463" s="35"/>
      <c r="D1463" s="36"/>
      <c r="E1463" s="35"/>
      <c r="F1463" s="35"/>
      <c r="G1463" s="35"/>
      <c r="H1463" s="37"/>
      <c r="I1463" s="38"/>
      <c r="J1463" s="38"/>
      <c r="K1463" s="39">
        <f t="shared" si="22"/>
      </c>
      <c r="L1463" s="40">
        <f>IF($K$1463="","",ROUNDDOWN(SMALL($J$1463:$K$1463,1),-2))</f>
      </c>
    </row>
    <row r="1464" spans="1:12" ht="13.5" customHeight="1">
      <c r="A1464" s="92">
        <v>1457</v>
      </c>
      <c r="B1464" s="34"/>
      <c r="C1464" s="35"/>
      <c r="D1464" s="36"/>
      <c r="E1464" s="35"/>
      <c r="F1464" s="35"/>
      <c r="G1464" s="35"/>
      <c r="H1464" s="37"/>
      <c r="I1464" s="38"/>
      <c r="J1464" s="38"/>
      <c r="K1464" s="39">
        <f t="shared" si="22"/>
      </c>
      <c r="L1464" s="40">
        <f>IF($K$1464="","",ROUNDDOWN(SMALL($J$1464:$K$1464,1),-2))</f>
      </c>
    </row>
    <row r="1465" spans="1:12" ht="13.5" customHeight="1">
      <c r="A1465" s="92">
        <v>1458</v>
      </c>
      <c r="B1465" s="34"/>
      <c r="C1465" s="35"/>
      <c r="D1465" s="36"/>
      <c r="E1465" s="35"/>
      <c r="F1465" s="35"/>
      <c r="G1465" s="35"/>
      <c r="H1465" s="37"/>
      <c r="I1465" s="38"/>
      <c r="J1465" s="38"/>
      <c r="K1465" s="39">
        <f t="shared" si="22"/>
      </c>
      <c r="L1465" s="40">
        <f>IF($K$1465="","",ROUNDDOWN(SMALL($J$1465:$K$1465,1),-2))</f>
      </c>
    </row>
    <row r="1466" spans="1:12" ht="13.5" customHeight="1">
      <c r="A1466" s="92">
        <v>1459</v>
      </c>
      <c r="B1466" s="34"/>
      <c r="C1466" s="35"/>
      <c r="D1466" s="36"/>
      <c r="E1466" s="35"/>
      <c r="F1466" s="35"/>
      <c r="G1466" s="35"/>
      <c r="H1466" s="37"/>
      <c r="I1466" s="38"/>
      <c r="J1466" s="38"/>
      <c r="K1466" s="39">
        <f t="shared" si="22"/>
      </c>
      <c r="L1466" s="40">
        <f>IF($K$1466="","",ROUNDDOWN(SMALL($J$1466:$K$1466,1),-2))</f>
      </c>
    </row>
    <row r="1467" spans="1:12" ht="13.5" customHeight="1">
      <c r="A1467" s="92">
        <v>1460</v>
      </c>
      <c r="B1467" s="34"/>
      <c r="C1467" s="35"/>
      <c r="D1467" s="36"/>
      <c r="E1467" s="35"/>
      <c r="F1467" s="35"/>
      <c r="G1467" s="35"/>
      <c r="H1467" s="37"/>
      <c r="I1467" s="38"/>
      <c r="J1467" s="38"/>
      <c r="K1467" s="39">
        <f t="shared" si="22"/>
      </c>
      <c r="L1467" s="40">
        <f>IF($K$1467="","",ROUNDDOWN(SMALL($J$1467:$K$1467,1),-2))</f>
      </c>
    </row>
    <row r="1468" spans="1:12" ht="13.5" customHeight="1">
      <c r="A1468" s="92">
        <v>1461</v>
      </c>
      <c r="B1468" s="34"/>
      <c r="C1468" s="35"/>
      <c r="D1468" s="36"/>
      <c r="E1468" s="35"/>
      <c r="F1468" s="35"/>
      <c r="G1468" s="35"/>
      <c r="H1468" s="37"/>
      <c r="I1468" s="38"/>
      <c r="J1468" s="38"/>
      <c r="K1468" s="39">
        <f t="shared" si="22"/>
      </c>
      <c r="L1468" s="40">
        <f>IF($K$1468="","",ROUNDDOWN(SMALL($J$1468:$K$1468,1),-2))</f>
      </c>
    </row>
    <row r="1469" spans="1:12" ht="13.5" customHeight="1">
      <c r="A1469" s="92">
        <v>1462</v>
      </c>
      <c r="B1469" s="34"/>
      <c r="C1469" s="35"/>
      <c r="D1469" s="36"/>
      <c r="E1469" s="35"/>
      <c r="F1469" s="35"/>
      <c r="G1469" s="35"/>
      <c r="H1469" s="37"/>
      <c r="I1469" s="38"/>
      <c r="J1469" s="38"/>
      <c r="K1469" s="39">
        <f t="shared" si="22"/>
      </c>
      <c r="L1469" s="40">
        <f>IF($K$1469="","",ROUNDDOWN(SMALL($J$1469:$K$1469,1),-2))</f>
      </c>
    </row>
    <row r="1470" spans="1:12" ht="13.5" customHeight="1">
      <c r="A1470" s="92">
        <v>1463</v>
      </c>
      <c r="B1470" s="34"/>
      <c r="C1470" s="35"/>
      <c r="D1470" s="36"/>
      <c r="E1470" s="35"/>
      <c r="F1470" s="35"/>
      <c r="G1470" s="35"/>
      <c r="H1470" s="37"/>
      <c r="I1470" s="38"/>
      <c r="J1470" s="38"/>
      <c r="K1470" s="39">
        <f t="shared" si="22"/>
      </c>
      <c r="L1470" s="40">
        <f>IF($K$1470="","",ROUNDDOWN(SMALL($J$1470:$K$1470,1),-2))</f>
      </c>
    </row>
    <row r="1471" spans="1:12" ht="13.5" customHeight="1">
      <c r="A1471" s="92">
        <v>1464</v>
      </c>
      <c r="B1471" s="34"/>
      <c r="C1471" s="35"/>
      <c r="D1471" s="36"/>
      <c r="E1471" s="35"/>
      <c r="F1471" s="35"/>
      <c r="G1471" s="35"/>
      <c r="H1471" s="37"/>
      <c r="I1471" s="38"/>
      <c r="J1471" s="38"/>
      <c r="K1471" s="39">
        <f t="shared" si="22"/>
      </c>
      <c r="L1471" s="40">
        <f>IF($K$1471="","",ROUNDDOWN(SMALL($J$1471:$K$1471,1),-2))</f>
      </c>
    </row>
    <row r="1472" spans="1:12" ht="13.5" customHeight="1">
      <c r="A1472" s="92">
        <v>1465</v>
      </c>
      <c r="B1472" s="34"/>
      <c r="C1472" s="35"/>
      <c r="D1472" s="36"/>
      <c r="E1472" s="35"/>
      <c r="F1472" s="35"/>
      <c r="G1472" s="35"/>
      <c r="H1472" s="37"/>
      <c r="I1472" s="38"/>
      <c r="J1472" s="38"/>
      <c r="K1472" s="39">
        <f t="shared" si="22"/>
      </c>
      <c r="L1472" s="40">
        <f>IF($K$1472="","",ROUNDDOWN(SMALL($J$1472:$K$1472,1),-2))</f>
      </c>
    </row>
    <row r="1473" spans="1:12" ht="13.5" customHeight="1">
      <c r="A1473" s="92">
        <v>1466</v>
      </c>
      <c r="B1473" s="34"/>
      <c r="C1473" s="35"/>
      <c r="D1473" s="36"/>
      <c r="E1473" s="35"/>
      <c r="F1473" s="35"/>
      <c r="G1473" s="35"/>
      <c r="H1473" s="37"/>
      <c r="I1473" s="38"/>
      <c r="J1473" s="38"/>
      <c r="K1473" s="39">
        <f t="shared" si="22"/>
      </c>
      <c r="L1473" s="40">
        <f>IF($K$1473="","",ROUNDDOWN(SMALL($J$1473:$K$1473,1),-2))</f>
      </c>
    </row>
    <row r="1474" spans="1:12" ht="13.5" customHeight="1">
      <c r="A1474" s="92">
        <v>1467</v>
      </c>
      <c r="B1474" s="34"/>
      <c r="C1474" s="35"/>
      <c r="D1474" s="36"/>
      <c r="E1474" s="35"/>
      <c r="F1474" s="35"/>
      <c r="G1474" s="35"/>
      <c r="H1474" s="37"/>
      <c r="I1474" s="38"/>
      <c r="J1474" s="38"/>
      <c r="K1474" s="39">
        <f t="shared" si="22"/>
      </c>
      <c r="L1474" s="40">
        <f>IF($K$1474="","",ROUNDDOWN(SMALL($J$1474:$K$1474,1),-2))</f>
      </c>
    </row>
    <row r="1475" spans="1:12" ht="13.5" customHeight="1">
      <c r="A1475" s="92">
        <v>1468</v>
      </c>
      <c r="B1475" s="34"/>
      <c r="C1475" s="35"/>
      <c r="D1475" s="36"/>
      <c r="E1475" s="35"/>
      <c r="F1475" s="35"/>
      <c r="G1475" s="35"/>
      <c r="H1475" s="37"/>
      <c r="I1475" s="38"/>
      <c r="J1475" s="38"/>
      <c r="K1475" s="39">
        <f t="shared" si="22"/>
      </c>
      <c r="L1475" s="40">
        <f>IF($K$1475="","",ROUNDDOWN(SMALL($J$1475:$K$1475,1),-2))</f>
      </c>
    </row>
    <row r="1476" spans="1:12" ht="13.5" customHeight="1">
      <c r="A1476" s="92">
        <v>1469</v>
      </c>
      <c r="B1476" s="34"/>
      <c r="C1476" s="35"/>
      <c r="D1476" s="36"/>
      <c r="E1476" s="35"/>
      <c r="F1476" s="35"/>
      <c r="G1476" s="35"/>
      <c r="H1476" s="37"/>
      <c r="I1476" s="38"/>
      <c r="J1476" s="38"/>
      <c r="K1476" s="39">
        <f t="shared" si="22"/>
      </c>
      <c r="L1476" s="40">
        <f>IF($K$1476="","",ROUNDDOWN(SMALL($J$1476:$K$1476,1),-2))</f>
      </c>
    </row>
    <row r="1477" spans="1:12" ht="13.5" customHeight="1">
      <c r="A1477" s="92">
        <v>1470</v>
      </c>
      <c r="B1477" s="34"/>
      <c r="C1477" s="35"/>
      <c r="D1477" s="36"/>
      <c r="E1477" s="35"/>
      <c r="F1477" s="35"/>
      <c r="G1477" s="35"/>
      <c r="H1477" s="37"/>
      <c r="I1477" s="38"/>
      <c r="J1477" s="38"/>
      <c r="K1477" s="39">
        <f t="shared" si="22"/>
      </c>
      <c r="L1477" s="40">
        <f>IF($K$1477="","",ROUNDDOWN(SMALL($J$1477:$K$1477,1),-2))</f>
      </c>
    </row>
    <row r="1478" spans="1:12" ht="13.5" customHeight="1">
      <c r="A1478" s="92">
        <v>1471</v>
      </c>
      <c r="B1478" s="34"/>
      <c r="C1478" s="35"/>
      <c r="D1478" s="36"/>
      <c r="E1478" s="35"/>
      <c r="F1478" s="35"/>
      <c r="G1478" s="35"/>
      <c r="H1478" s="37"/>
      <c r="I1478" s="38"/>
      <c r="J1478" s="38"/>
      <c r="K1478" s="39">
        <f t="shared" si="22"/>
      </c>
      <c r="L1478" s="40">
        <f>IF($K$1478="","",ROUNDDOWN(SMALL($J$1478:$K$1478,1),-2))</f>
      </c>
    </row>
    <row r="1479" spans="1:12" ht="13.5" customHeight="1">
      <c r="A1479" s="92">
        <v>1472</v>
      </c>
      <c r="B1479" s="34"/>
      <c r="C1479" s="35"/>
      <c r="D1479" s="36"/>
      <c r="E1479" s="35"/>
      <c r="F1479" s="35"/>
      <c r="G1479" s="35"/>
      <c r="H1479" s="37"/>
      <c r="I1479" s="38"/>
      <c r="J1479" s="38"/>
      <c r="K1479" s="39">
        <f t="shared" si="22"/>
      </c>
      <c r="L1479" s="40">
        <f>IF($K$1479="","",ROUNDDOWN(SMALL($J$1479:$K$1479,1),-2))</f>
      </c>
    </row>
    <row r="1480" spans="1:12" ht="13.5" customHeight="1">
      <c r="A1480" s="92">
        <v>1473</v>
      </c>
      <c r="B1480" s="34"/>
      <c r="C1480" s="35"/>
      <c r="D1480" s="36"/>
      <c r="E1480" s="35"/>
      <c r="F1480" s="35"/>
      <c r="G1480" s="35"/>
      <c r="H1480" s="37"/>
      <c r="I1480" s="38"/>
      <c r="J1480" s="38"/>
      <c r="K1480" s="39">
        <f t="shared" si="22"/>
      </c>
      <c r="L1480" s="40">
        <f>IF($K$1480="","",ROUNDDOWN(SMALL($J$1480:$K$1480,1),-2))</f>
      </c>
    </row>
    <row r="1481" spans="1:12" ht="13.5" customHeight="1">
      <c r="A1481" s="92">
        <v>1474</v>
      </c>
      <c r="B1481" s="34"/>
      <c r="C1481" s="35"/>
      <c r="D1481" s="36"/>
      <c r="E1481" s="35"/>
      <c r="F1481" s="35"/>
      <c r="G1481" s="35"/>
      <c r="H1481" s="37"/>
      <c r="I1481" s="38"/>
      <c r="J1481" s="38"/>
      <c r="K1481" s="39">
        <f aca="true" t="shared" si="23" ref="K1481:K1544">IF($I1481="","",ROUNDDOWN($I1481*30%,0))</f>
      </c>
      <c r="L1481" s="40">
        <f>IF($K$1481="","",ROUNDDOWN(SMALL($J$1481:$K$1481,1),-2))</f>
      </c>
    </row>
    <row r="1482" spans="1:12" ht="13.5" customHeight="1">
      <c r="A1482" s="92">
        <v>1475</v>
      </c>
      <c r="B1482" s="34"/>
      <c r="C1482" s="35"/>
      <c r="D1482" s="36"/>
      <c r="E1482" s="35"/>
      <c r="F1482" s="35"/>
      <c r="G1482" s="35"/>
      <c r="H1482" s="37"/>
      <c r="I1482" s="38"/>
      <c r="J1482" s="38"/>
      <c r="K1482" s="39">
        <f t="shared" si="23"/>
      </c>
      <c r="L1482" s="40">
        <f>IF($K$1482="","",ROUNDDOWN(SMALL($J$1482:$K$1482,1),-2))</f>
      </c>
    </row>
    <row r="1483" spans="1:12" ht="13.5" customHeight="1">
      <c r="A1483" s="92">
        <v>1476</v>
      </c>
      <c r="B1483" s="34"/>
      <c r="C1483" s="35"/>
      <c r="D1483" s="36"/>
      <c r="E1483" s="35"/>
      <c r="F1483" s="35"/>
      <c r="G1483" s="35"/>
      <c r="H1483" s="37"/>
      <c r="I1483" s="38"/>
      <c r="J1483" s="38"/>
      <c r="K1483" s="39">
        <f t="shared" si="23"/>
      </c>
      <c r="L1483" s="40">
        <f>IF($K$1483="","",ROUNDDOWN(SMALL($J$1483:$K$1483,1),-2))</f>
      </c>
    </row>
    <row r="1484" spans="1:12" ht="13.5" customHeight="1">
      <c r="A1484" s="92">
        <v>1477</v>
      </c>
      <c r="B1484" s="34"/>
      <c r="C1484" s="35"/>
      <c r="D1484" s="36"/>
      <c r="E1484" s="35"/>
      <c r="F1484" s="35"/>
      <c r="G1484" s="35"/>
      <c r="H1484" s="37"/>
      <c r="I1484" s="38"/>
      <c r="J1484" s="38"/>
      <c r="K1484" s="39">
        <f t="shared" si="23"/>
      </c>
      <c r="L1484" s="40">
        <f>IF($K$1484="","",ROUNDDOWN(SMALL($J$1484:$K$1484,1),-2))</f>
      </c>
    </row>
    <row r="1485" spans="1:12" ht="13.5" customHeight="1">
      <c r="A1485" s="92">
        <v>1478</v>
      </c>
      <c r="B1485" s="34"/>
      <c r="C1485" s="35"/>
      <c r="D1485" s="36"/>
      <c r="E1485" s="35"/>
      <c r="F1485" s="35"/>
      <c r="G1485" s="35"/>
      <c r="H1485" s="37"/>
      <c r="I1485" s="38"/>
      <c r="J1485" s="38"/>
      <c r="K1485" s="39">
        <f t="shared" si="23"/>
      </c>
      <c r="L1485" s="40">
        <f>IF($K$1485="","",ROUNDDOWN(SMALL($J$1485:$K$1485,1),-2))</f>
      </c>
    </row>
    <row r="1486" spans="1:12" ht="13.5" customHeight="1">
      <c r="A1486" s="92">
        <v>1479</v>
      </c>
      <c r="B1486" s="34"/>
      <c r="C1486" s="35"/>
      <c r="D1486" s="36"/>
      <c r="E1486" s="35"/>
      <c r="F1486" s="35"/>
      <c r="G1486" s="35"/>
      <c r="H1486" s="37"/>
      <c r="I1486" s="38"/>
      <c r="J1486" s="38"/>
      <c r="K1486" s="39">
        <f t="shared" si="23"/>
      </c>
      <c r="L1486" s="40">
        <f>IF($K$1486="","",ROUNDDOWN(SMALL($J$1486:$K$1486,1),-2))</f>
      </c>
    </row>
    <row r="1487" spans="1:12" ht="13.5" customHeight="1">
      <c r="A1487" s="92">
        <v>1480</v>
      </c>
      <c r="B1487" s="34"/>
      <c r="C1487" s="35"/>
      <c r="D1487" s="36"/>
      <c r="E1487" s="35"/>
      <c r="F1487" s="35"/>
      <c r="G1487" s="35"/>
      <c r="H1487" s="37"/>
      <c r="I1487" s="38"/>
      <c r="J1487" s="38"/>
      <c r="K1487" s="39">
        <f t="shared" si="23"/>
      </c>
      <c r="L1487" s="40">
        <f>IF($K$1487="","",ROUNDDOWN(SMALL($J$1487:$K$1487,1),-2))</f>
      </c>
    </row>
    <row r="1488" spans="1:12" ht="13.5" customHeight="1">
      <c r="A1488" s="92">
        <v>1481</v>
      </c>
      <c r="B1488" s="34"/>
      <c r="C1488" s="35"/>
      <c r="D1488" s="36"/>
      <c r="E1488" s="35"/>
      <c r="F1488" s="35"/>
      <c r="G1488" s="35"/>
      <c r="H1488" s="37"/>
      <c r="I1488" s="38"/>
      <c r="J1488" s="38"/>
      <c r="K1488" s="39">
        <f t="shared" si="23"/>
      </c>
      <c r="L1488" s="40">
        <f>IF($K$1488="","",ROUNDDOWN(SMALL($J$1488:$K$1488,1),-2))</f>
      </c>
    </row>
    <row r="1489" spans="1:12" ht="13.5" customHeight="1">
      <c r="A1489" s="92">
        <v>1482</v>
      </c>
      <c r="B1489" s="34"/>
      <c r="C1489" s="35"/>
      <c r="D1489" s="36"/>
      <c r="E1489" s="35"/>
      <c r="F1489" s="35"/>
      <c r="G1489" s="35"/>
      <c r="H1489" s="37"/>
      <c r="I1489" s="38"/>
      <c r="J1489" s="38"/>
      <c r="K1489" s="39">
        <f t="shared" si="23"/>
      </c>
      <c r="L1489" s="40">
        <f>IF($K$1489="","",ROUNDDOWN(SMALL($J$1489:$K$1489,1),-2))</f>
      </c>
    </row>
    <row r="1490" spans="1:12" ht="13.5" customHeight="1">
      <c r="A1490" s="92">
        <v>1483</v>
      </c>
      <c r="B1490" s="34"/>
      <c r="C1490" s="35"/>
      <c r="D1490" s="36"/>
      <c r="E1490" s="35"/>
      <c r="F1490" s="35"/>
      <c r="G1490" s="35"/>
      <c r="H1490" s="37"/>
      <c r="I1490" s="38"/>
      <c r="J1490" s="38"/>
      <c r="K1490" s="39">
        <f t="shared" si="23"/>
      </c>
      <c r="L1490" s="40">
        <f>IF($K$1490="","",ROUNDDOWN(SMALL($J$1490:$K$1490,1),-2))</f>
      </c>
    </row>
    <row r="1491" spans="1:12" ht="13.5" customHeight="1">
      <c r="A1491" s="92">
        <v>1484</v>
      </c>
      <c r="B1491" s="34"/>
      <c r="C1491" s="35"/>
      <c r="D1491" s="36"/>
      <c r="E1491" s="35"/>
      <c r="F1491" s="35"/>
      <c r="G1491" s="35"/>
      <c r="H1491" s="37"/>
      <c r="I1491" s="38"/>
      <c r="J1491" s="38"/>
      <c r="K1491" s="39">
        <f t="shared" si="23"/>
      </c>
      <c r="L1491" s="40">
        <f>IF($K$1491="","",ROUNDDOWN(SMALL($J$1491:$K$1491,1),-2))</f>
      </c>
    </row>
    <row r="1492" spans="1:12" ht="13.5" customHeight="1">
      <c r="A1492" s="92">
        <v>1485</v>
      </c>
      <c r="B1492" s="34"/>
      <c r="C1492" s="35"/>
      <c r="D1492" s="36"/>
      <c r="E1492" s="35"/>
      <c r="F1492" s="35"/>
      <c r="G1492" s="35"/>
      <c r="H1492" s="37"/>
      <c r="I1492" s="38"/>
      <c r="J1492" s="38"/>
      <c r="K1492" s="39">
        <f t="shared" si="23"/>
      </c>
      <c r="L1492" s="40">
        <f>IF($K$1492="","",ROUNDDOWN(SMALL($J$1492:$K$1492,1),-2))</f>
      </c>
    </row>
    <row r="1493" spans="1:12" ht="13.5" customHeight="1">
      <c r="A1493" s="92">
        <v>1486</v>
      </c>
      <c r="B1493" s="34"/>
      <c r="C1493" s="35"/>
      <c r="D1493" s="36"/>
      <c r="E1493" s="35"/>
      <c r="F1493" s="35"/>
      <c r="G1493" s="35"/>
      <c r="H1493" s="37"/>
      <c r="I1493" s="38"/>
      <c r="J1493" s="38"/>
      <c r="K1493" s="39">
        <f t="shared" si="23"/>
      </c>
      <c r="L1493" s="40">
        <f>IF($K$1493="","",ROUNDDOWN(SMALL($J$1493:$K$1493,1),-2))</f>
      </c>
    </row>
    <row r="1494" spans="1:12" ht="13.5" customHeight="1">
      <c r="A1494" s="92">
        <v>1487</v>
      </c>
      <c r="B1494" s="34"/>
      <c r="C1494" s="35"/>
      <c r="D1494" s="36"/>
      <c r="E1494" s="35"/>
      <c r="F1494" s="35"/>
      <c r="G1494" s="35"/>
      <c r="H1494" s="37"/>
      <c r="I1494" s="38"/>
      <c r="J1494" s="38"/>
      <c r="K1494" s="39">
        <f t="shared" si="23"/>
      </c>
      <c r="L1494" s="40">
        <f>IF($K$1494="","",ROUNDDOWN(SMALL($J$1494:$K$1494,1),-2))</f>
      </c>
    </row>
    <row r="1495" spans="1:12" ht="13.5" customHeight="1">
      <c r="A1495" s="92">
        <v>1488</v>
      </c>
      <c r="B1495" s="34"/>
      <c r="C1495" s="35"/>
      <c r="D1495" s="36"/>
      <c r="E1495" s="35"/>
      <c r="F1495" s="35"/>
      <c r="G1495" s="35"/>
      <c r="H1495" s="37"/>
      <c r="I1495" s="38"/>
      <c r="J1495" s="38"/>
      <c r="K1495" s="39">
        <f t="shared" si="23"/>
      </c>
      <c r="L1495" s="40">
        <f>IF($K$1495="","",ROUNDDOWN(SMALL($J$1495:$K$1495,1),-2))</f>
      </c>
    </row>
    <row r="1496" spans="1:12" ht="13.5" customHeight="1">
      <c r="A1496" s="92">
        <v>1489</v>
      </c>
      <c r="B1496" s="34"/>
      <c r="C1496" s="35"/>
      <c r="D1496" s="36"/>
      <c r="E1496" s="35"/>
      <c r="F1496" s="35"/>
      <c r="G1496" s="35"/>
      <c r="H1496" s="37"/>
      <c r="I1496" s="38"/>
      <c r="J1496" s="38"/>
      <c r="K1496" s="39">
        <f t="shared" si="23"/>
      </c>
      <c r="L1496" s="40">
        <f>IF($K$1496="","",ROUNDDOWN(SMALL($J$1496:$K$1496,1),-2))</f>
      </c>
    </row>
    <row r="1497" spans="1:12" ht="13.5" customHeight="1">
      <c r="A1497" s="92">
        <v>1490</v>
      </c>
      <c r="B1497" s="34"/>
      <c r="C1497" s="35"/>
      <c r="D1497" s="36"/>
      <c r="E1497" s="35"/>
      <c r="F1497" s="35"/>
      <c r="G1497" s="35"/>
      <c r="H1497" s="37"/>
      <c r="I1497" s="38"/>
      <c r="J1497" s="38"/>
      <c r="K1497" s="39">
        <f t="shared" si="23"/>
      </c>
      <c r="L1497" s="40">
        <f>IF($K$1497="","",ROUNDDOWN(SMALL($J$1497:$K$1497,1),-2))</f>
      </c>
    </row>
    <row r="1498" spans="1:12" ht="13.5" customHeight="1">
      <c r="A1498" s="92">
        <v>1491</v>
      </c>
      <c r="B1498" s="34"/>
      <c r="C1498" s="35"/>
      <c r="D1498" s="36"/>
      <c r="E1498" s="35"/>
      <c r="F1498" s="35"/>
      <c r="G1498" s="35"/>
      <c r="H1498" s="37"/>
      <c r="I1498" s="38"/>
      <c r="J1498" s="38"/>
      <c r="K1498" s="39">
        <f t="shared" si="23"/>
      </c>
      <c r="L1498" s="40">
        <f>IF($K$1498="","",ROUNDDOWN(SMALL($J$1498:$K$1498,1),-2))</f>
      </c>
    </row>
    <row r="1499" spans="1:12" ht="13.5" customHeight="1">
      <c r="A1499" s="92">
        <v>1492</v>
      </c>
      <c r="B1499" s="34"/>
      <c r="C1499" s="35"/>
      <c r="D1499" s="36"/>
      <c r="E1499" s="35"/>
      <c r="F1499" s="35"/>
      <c r="G1499" s="35"/>
      <c r="H1499" s="37"/>
      <c r="I1499" s="38"/>
      <c r="J1499" s="38"/>
      <c r="K1499" s="39">
        <f t="shared" si="23"/>
      </c>
      <c r="L1499" s="40">
        <f>IF($K$1499="","",ROUNDDOWN(SMALL($J$1499:$K$1499,1),-2))</f>
      </c>
    </row>
    <row r="1500" spans="1:12" ht="13.5" customHeight="1">
      <c r="A1500" s="92">
        <v>1493</v>
      </c>
      <c r="B1500" s="34"/>
      <c r="C1500" s="35"/>
      <c r="D1500" s="36"/>
      <c r="E1500" s="35"/>
      <c r="F1500" s="35"/>
      <c r="G1500" s="35"/>
      <c r="H1500" s="37"/>
      <c r="I1500" s="38"/>
      <c r="J1500" s="38"/>
      <c r="K1500" s="39">
        <f t="shared" si="23"/>
      </c>
      <c r="L1500" s="40">
        <f>IF($K$1500="","",ROUNDDOWN(SMALL($J$1500:$K$1500,1),-2))</f>
      </c>
    </row>
    <row r="1501" spans="1:12" ht="13.5" customHeight="1">
      <c r="A1501" s="92">
        <v>1494</v>
      </c>
      <c r="B1501" s="34"/>
      <c r="C1501" s="35"/>
      <c r="D1501" s="36"/>
      <c r="E1501" s="35"/>
      <c r="F1501" s="35"/>
      <c r="G1501" s="35"/>
      <c r="H1501" s="37"/>
      <c r="I1501" s="38"/>
      <c r="J1501" s="38"/>
      <c r="K1501" s="39">
        <f t="shared" si="23"/>
      </c>
      <c r="L1501" s="40">
        <f>IF($K$1501="","",ROUNDDOWN(SMALL($J$1501:$K$1501,1),-2))</f>
      </c>
    </row>
    <row r="1502" spans="1:12" ht="13.5" customHeight="1">
      <c r="A1502" s="92">
        <v>1495</v>
      </c>
      <c r="B1502" s="34"/>
      <c r="C1502" s="35"/>
      <c r="D1502" s="36"/>
      <c r="E1502" s="35"/>
      <c r="F1502" s="35"/>
      <c r="G1502" s="35"/>
      <c r="H1502" s="37"/>
      <c r="I1502" s="38"/>
      <c r="J1502" s="38"/>
      <c r="K1502" s="39">
        <f t="shared" si="23"/>
      </c>
      <c r="L1502" s="40">
        <f>IF($K$1502="","",ROUNDDOWN(SMALL($J$1502:$K$1502,1),-2))</f>
      </c>
    </row>
    <row r="1503" spans="1:12" ht="13.5" customHeight="1">
      <c r="A1503" s="92">
        <v>1496</v>
      </c>
      <c r="B1503" s="34"/>
      <c r="C1503" s="35"/>
      <c r="D1503" s="36"/>
      <c r="E1503" s="35"/>
      <c r="F1503" s="35"/>
      <c r="G1503" s="35"/>
      <c r="H1503" s="37"/>
      <c r="I1503" s="38"/>
      <c r="J1503" s="38"/>
      <c r="K1503" s="39">
        <f t="shared" si="23"/>
      </c>
      <c r="L1503" s="40">
        <f>IF($K$1503="","",ROUNDDOWN(SMALL($J$1503:$K$1503,1),-2))</f>
      </c>
    </row>
    <row r="1504" spans="1:12" ht="13.5" customHeight="1">
      <c r="A1504" s="92">
        <v>1497</v>
      </c>
      <c r="B1504" s="34"/>
      <c r="C1504" s="35"/>
      <c r="D1504" s="36"/>
      <c r="E1504" s="35"/>
      <c r="F1504" s="35"/>
      <c r="G1504" s="35"/>
      <c r="H1504" s="37"/>
      <c r="I1504" s="38"/>
      <c r="J1504" s="38"/>
      <c r="K1504" s="39">
        <f t="shared" si="23"/>
      </c>
      <c r="L1504" s="40">
        <f>IF($K$1504="","",ROUNDDOWN(SMALL($J$1504:$K$1504,1),-2))</f>
      </c>
    </row>
    <row r="1505" spans="1:12" ht="13.5" customHeight="1">
      <c r="A1505" s="92">
        <v>1498</v>
      </c>
      <c r="B1505" s="34"/>
      <c r="C1505" s="35"/>
      <c r="D1505" s="36"/>
      <c r="E1505" s="35"/>
      <c r="F1505" s="35"/>
      <c r="G1505" s="35"/>
      <c r="H1505" s="37"/>
      <c r="I1505" s="38"/>
      <c r="J1505" s="38"/>
      <c r="K1505" s="39">
        <f t="shared" si="23"/>
      </c>
      <c r="L1505" s="40">
        <f>IF($K$1505="","",ROUNDDOWN(SMALL($J$1505:$K$1505,1),-2))</f>
      </c>
    </row>
    <row r="1506" spans="1:12" ht="13.5" customHeight="1">
      <c r="A1506" s="92">
        <v>1499</v>
      </c>
      <c r="B1506" s="34"/>
      <c r="C1506" s="35"/>
      <c r="D1506" s="36"/>
      <c r="E1506" s="35"/>
      <c r="F1506" s="35"/>
      <c r="G1506" s="35"/>
      <c r="H1506" s="37"/>
      <c r="I1506" s="38"/>
      <c r="J1506" s="38"/>
      <c r="K1506" s="39">
        <f t="shared" si="23"/>
      </c>
      <c r="L1506" s="40">
        <f>IF($K$1506="","",ROUNDDOWN(SMALL($J$1506:$K$1506,1),-2))</f>
      </c>
    </row>
    <row r="1507" spans="1:12" ht="13.5" customHeight="1">
      <c r="A1507" s="92">
        <v>1500</v>
      </c>
      <c r="B1507" s="34"/>
      <c r="C1507" s="35"/>
      <c r="D1507" s="36"/>
      <c r="E1507" s="35"/>
      <c r="F1507" s="35"/>
      <c r="G1507" s="35"/>
      <c r="H1507" s="37"/>
      <c r="I1507" s="38"/>
      <c r="J1507" s="38"/>
      <c r="K1507" s="39">
        <f t="shared" si="23"/>
      </c>
      <c r="L1507" s="40">
        <f>IF($K$1507="","",ROUNDDOWN(SMALL($J$1507:$K$1507,1),-2))</f>
      </c>
    </row>
    <row r="1508" spans="1:12" ht="13.5" customHeight="1">
      <c r="A1508" s="92">
        <v>1501</v>
      </c>
      <c r="B1508" s="34"/>
      <c r="C1508" s="35"/>
      <c r="D1508" s="36"/>
      <c r="E1508" s="35"/>
      <c r="F1508" s="35"/>
      <c r="G1508" s="35"/>
      <c r="H1508" s="37"/>
      <c r="I1508" s="38"/>
      <c r="J1508" s="38"/>
      <c r="K1508" s="39">
        <f t="shared" si="23"/>
      </c>
      <c r="L1508" s="40">
        <f>IF($K$1508="","",ROUNDDOWN(SMALL($J$1508:$K$1508,1),-2))</f>
      </c>
    </row>
    <row r="1509" spans="1:12" ht="13.5" customHeight="1">
      <c r="A1509" s="92">
        <v>1502</v>
      </c>
      <c r="B1509" s="34"/>
      <c r="C1509" s="35"/>
      <c r="D1509" s="36"/>
      <c r="E1509" s="35"/>
      <c r="F1509" s="35"/>
      <c r="G1509" s="35"/>
      <c r="H1509" s="37"/>
      <c r="I1509" s="38"/>
      <c r="J1509" s="38"/>
      <c r="K1509" s="39">
        <f t="shared" si="23"/>
      </c>
      <c r="L1509" s="40">
        <f>IF($K$1509="","",ROUNDDOWN(SMALL($J$1509:$K$1509,1),-2))</f>
      </c>
    </row>
    <row r="1510" spans="1:12" ht="13.5" customHeight="1">
      <c r="A1510" s="92">
        <v>1503</v>
      </c>
      <c r="B1510" s="34"/>
      <c r="C1510" s="35"/>
      <c r="D1510" s="36"/>
      <c r="E1510" s="35"/>
      <c r="F1510" s="35"/>
      <c r="G1510" s="35"/>
      <c r="H1510" s="37"/>
      <c r="I1510" s="38"/>
      <c r="J1510" s="38"/>
      <c r="K1510" s="39">
        <f t="shared" si="23"/>
      </c>
      <c r="L1510" s="40">
        <f>IF($K$1510="","",ROUNDDOWN(SMALL($J$1510:$K$1510,1),-2))</f>
      </c>
    </row>
    <row r="1511" spans="1:12" ht="13.5" customHeight="1">
      <c r="A1511" s="92">
        <v>1504</v>
      </c>
      <c r="B1511" s="34"/>
      <c r="C1511" s="35"/>
      <c r="D1511" s="36"/>
      <c r="E1511" s="35"/>
      <c r="F1511" s="35"/>
      <c r="G1511" s="35"/>
      <c r="H1511" s="37"/>
      <c r="I1511" s="38"/>
      <c r="J1511" s="38"/>
      <c r="K1511" s="39">
        <f t="shared" si="23"/>
      </c>
      <c r="L1511" s="40">
        <f>IF($K$1511="","",ROUNDDOWN(SMALL($J$1511:$K$1511,1),-2))</f>
      </c>
    </row>
    <row r="1512" spans="1:12" ht="13.5" customHeight="1">
      <c r="A1512" s="92">
        <v>1505</v>
      </c>
      <c r="B1512" s="34"/>
      <c r="C1512" s="35"/>
      <c r="D1512" s="36"/>
      <c r="E1512" s="35"/>
      <c r="F1512" s="35"/>
      <c r="G1512" s="35"/>
      <c r="H1512" s="37"/>
      <c r="I1512" s="38"/>
      <c r="J1512" s="38"/>
      <c r="K1512" s="39">
        <f t="shared" si="23"/>
      </c>
      <c r="L1512" s="40">
        <f>IF($K$1512="","",ROUNDDOWN(SMALL($J$1512:$K$1512,1),-2))</f>
      </c>
    </row>
    <row r="1513" spans="1:12" ht="13.5" customHeight="1">
      <c r="A1513" s="92">
        <v>1506</v>
      </c>
      <c r="B1513" s="34"/>
      <c r="C1513" s="35"/>
      <c r="D1513" s="36"/>
      <c r="E1513" s="35"/>
      <c r="F1513" s="35"/>
      <c r="G1513" s="35"/>
      <c r="H1513" s="37"/>
      <c r="I1513" s="38"/>
      <c r="J1513" s="38"/>
      <c r="K1513" s="39">
        <f t="shared" si="23"/>
      </c>
      <c r="L1513" s="40">
        <f>IF($K$1513="","",ROUNDDOWN(SMALL($J$1513:$K$1513,1),-2))</f>
      </c>
    </row>
    <row r="1514" spans="1:12" ht="13.5" customHeight="1">
      <c r="A1514" s="92">
        <v>1507</v>
      </c>
      <c r="B1514" s="34"/>
      <c r="C1514" s="35"/>
      <c r="D1514" s="36"/>
      <c r="E1514" s="35"/>
      <c r="F1514" s="35"/>
      <c r="G1514" s="35"/>
      <c r="H1514" s="37"/>
      <c r="I1514" s="38"/>
      <c r="J1514" s="38"/>
      <c r="K1514" s="39">
        <f t="shared" si="23"/>
      </c>
      <c r="L1514" s="40">
        <f>IF($K$1514="","",ROUNDDOWN(SMALL($J$1514:$K$1514,1),-2))</f>
      </c>
    </row>
    <row r="1515" spans="1:12" ht="13.5" customHeight="1">
      <c r="A1515" s="92">
        <v>1508</v>
      </c>
      <c r="B1515" s="34"/>
      <c r="C1515" s="35"/>
      <c r="D1515" s="36"/>
      <c r="E1515" s="35"/>
      <c r="F1515" s="35"/>
      <c r="G1515" s="35"/>
      <c r="H1515" s="37"/>
      <c r="I1515" s="38"/>
      <c r="J1515" s="38"/>
      <c r="K1515" s="39">
        <f t="shared" si="23"/>
      </c>
      <c r="L1515" s="40">
        <f>IF($K$1515="","",ROUNDDOWN(SMALL($J$1515:$K$1515,1),-2))</f>
      </c>
    </row>
    <row r="1516" spans="1:12" ht="13.5" customHeight="1">
      <c r="A1516" s="92">
        <v>1509</v>
      </c>
      <c r="B1516" s="34"/>
      <c r="C1516" s="35"/>
      <c r="D1516" s="36"/>
      <c r="E1516" s="35"/>
      <c r="F1516" s="35"/>
      <c r="G1516" s="35"/>
      <c r="H1516" s="37"/>
      <c r="I1516" s="38"/>
      <c r="J1516" s="38"/>
      <c r="K1516" s="39">
        <f t="shared" si="23"/>
      </c>
      <c r="L1516" s="40">
        <f>IF($K$1516="","",ROUNDDOWN(SMALL($J$1516:$K$1516,1),-2))</f>
      </c>
    </row>
    <row r="1517" spans="1:12" ht="13.5" customHeight="1">
      <c r="A1517" s="92">
        <v>1510</v>
      </c>
      <c r="B1517" s="34"/>
      <c r="C1517" s="35"/>
      <c r="D1517" s="36"/>
      <c r="E1517" s="35"/>
      <c r="F1517" s="35"/>
      <c r="G1517" s="35"/>
      <c r="H1517" s="37"/>
      <c r="I1517" s="38"/>
      <c r="J1517" s="38"/>
      <c r="K1517" s="39">
        <f t="shared" si="23"/>
      </c>
      <c r="L1517" s="40">
        <f>IF($K$1517="","",ROUNDDOWN(SMALL($J$1517:$K$1517,1),-2))</f>
      </c>
    </row>
    <row r="1518" spans="1:12" ht="13.5" customHeight="1">
      <c r="A1518" s="92">
        <v>1511</v>
      </c>
      <c r="B1518" s="34"/>
      <c r="C1518" s="35"/>
      <c r="D1518" s="36"/>
      <c r="E1518" s="35"/>
      <c r="F1518" s="35"/>
      <c r="G1518" s="35"/>
      <c r="H1518" s="37"/>
      <c r="I1518" s="38"/>
      <c r="J1518" s="38"/>
      <c r="K1518" s="39">
        <f t="shared" si="23"/>
      </c>
      <c r="L1518" s="40">
        <f>IF($K$1518="","",ROUNDDOWN(SMALL($J$1518:$K$1518,1),-2))</f>
      </c>
    </row>
    <row r="1519" spans="1:12" ht="13.5" customHeight="1">
      <c r="A1519" s="92">
        <v>1512</v>
      </c>
      <c r="B1519" s="34"/>
      <c r="C1519" s="35"/>
      <c r="D1519" s="36"/>
      <c r="E1519" s="35"/>
      <c r="F1519" s="35"/>
      <c r="G1519" s="35"/>
      <c r="H1519" s="37"/>
      <c r="I1519" s="38"/>
      <c r="J1519" s="38"/>
      <c r="K1519" s="39">
        <f t="shared" si="23"/>
      </c>
      <c r="L1519" s="40">
        <f>IF($K$1519="","",ROUNDDOWN(SMALL($J$1519:$K$1519,1),-2))</f>
      </c>
    </row>
    <row r="1520" spans="1:12" ht="13.5" customHeight="1">
      <c r="A1520" s="92">
        <v>1513</v>
      </c>
      <c r="B1520" s="34"/>
      <c r="C1520" s="35"/>
      <c r="D1520" s="36"/>
      <c r="E1520" s="35"/>
      <c r="F1520" s="35"/>
      <c r="G1520" s="35"/>
      <c r="H1520" s="37"/>
      <c r="I1520" s="38"/>
      <c r="J1520" s="38"/>
      <c r="K1520" s="39">
        <f t="shared" si="23"/>
      </c>
      <c r="L1520" s="40">
        <f>IF($K$1520="","",ROUNDDOWN(SMALL($J$1520:$K$1520,1),-2))</f>
      </c>
    </row>
    <row r="1521" spans="1:12" ht="13.5" customHeight="1">
      <c r="A1521" s="92">
        <v>1514</v>
      </c>
      <c r="B1521" s="34"/>
      <c r="C1521" s="35"/>
      <c r="D1521" s="36"/>
      <c r="E1521" s="35"/>
      <c r="F1521" s="35"/>
      <c r="G1521" s="35"/>
      <c r="H1521" s="37"/>
      <c r="I1521" s="38"/>
      <c r="J1521" s="38"/>
      <c r="K1521" s="39">
        <f t="shared" si="23"/>
      </c>
      <c r="L1521" s="40">
        <f>IF($K$1521="","",ROUNDDOWN(SMALL($J$1521:$K$1521,1),-2))</f>
      </c>
    </row>
    <row r="1522" spans="1:12" ht="13.5" customHeight="1">
      <c r="A1522" s="92">
        <v>1515</v>
      </c>
      <c r="B1522" s="34"/>
      <c r="C1522" s="35"/>
      <c r="D1522" s="36"/>
      <c r="E1522" s="35"/>
      <c r="F1522" s="35"/>
      <c r="G1522" s="35"/>
      <c r="H1522" s="37"/>
      <c r="I1522" s="38"/>
      <c r="J1522" s="38"/>
      <c r="K1522" s="39">
        <f t="shared" si="23"/>
      </c>
      <c r="L1522" s="40">
        <f>IF($K$1522="","",ROUNDDOWN(SMALL($J$1522:$K$1522,1),-2))</f>
      </c>
    </row>
    <row r="1523" spans="1:12" ht="13.5" customHeight="1">
      <c r="A1523" s="92">
        <v>1516</v>
      </c>
      <c r="B1523" s="34"/>
      <c r="C1523" s="35"/>
      <c r="D1523" s="36"/>
      <c r="E1523" s="35"/>
      <c r="F1523" s="35"/>
      <c r="G1523" s="35"/>
      <c r="H1523" s="37"/>
      <c r="I1523" s="38"/>
      <c r="J1523" s="38"/>
      <c r="K1523" s="39">
        <f t="shared" si="23"/>
      </c>
      <c r="L1523" s="40">
        <f>IF($K$1523="","",ROUNDDOWN(SMALL($J$1523:$K$1523,1),-2))</f>
      </c>
    </row>
    <row r="1524" spans="1:12" ht="13.5" customHeight="1">
      <c r="A1524" s="92">
        <v>1517</v>
      </c>
      <c r="B1524" s="34"/>
      <c r="C1524" s="35"/>
      <c r="D1524" s="36"/>
      <c r="E1524" s="35"/>
      <c r="F1524" s="35"/>
      <c r="G1524" s="35"/>
      <c r="H1524" s="37"/>
      <c r="I1524" s="38"/>
      <c r="J1524" s="38"/>
      <c r="K1524" s="39">
        <f t="shared" si="23"/>
      </c>
      <c r="L1524" s="40">
        <f>IF($K$1524="","",ROUNDDOWN(SMALL($J$1524:$K$1524,1),-2))</f>
      </c>
    </row>
    <row r="1525" spans="1:12" ht="13.5" customHeight="1">
      <c r="A1525" s="92">
        <v>1518</v>
      </c>
      <c r="B1525" s="34"/>
      <c r="C1525" s="35"/>
      <c r="D1525" s="36"/>
      <c r="E1525" s="35"/>
      <c r="F1525" s="35"/>
      <c r="G1525" s="35"/>
      <c r="H1525" s="37"/>
      <c r="I1525" s="38"/>
      <c r="J1525" s="38"/>
      <c r="K1525" s="39">
        <f t="shared" si="23"/>
      </c>
      <c r="L1525" s="40">
        <f>IF($K$1525="","",ROUNDDOWN(SMALL($J$1525:$K$1525,1),-2))</f>
      </c>
    </row>
    <row r="1526" spans="1:12" ht="13.5" customHeight="1">
      <c r="A1526" s="92">
        <v>1519</v>
      </c>
      <c r="B1526" s="34"/>
      <c r="C1526" s="35"/>
      <c r="D1526" s="36"/>
      <c r="E1526" s="35"/>
      <c r="F1526" s="35"/>
      <c r="G1526" s="35"/>
      <c r="H1526" s="37"/>
      <c r="I1526" s="38"/>
      <c r="J1526" s="38"/>
      <c r="K1526" s="39">
        <f t="shared" si="23"/>
      </c>
      <c r="L1526" s="40">
        <f>IF($K$1526="","",ROUNDDOWN(SMALL($J$1526:$K$1526,1),-2))</f>
      </c>
    </row>
    <row r="1527" spans="1:12" ht="13.5" customHeight="1">
      <c r="A1527" s="92">
        <v>1520</v>
      </c>
      <c r="B1527" s="34"/>
      <c r="C1527" s="35"/>
      <c r="D1527" s="36"/>
      <c r="E1527" s="35"/>
      <c r="F1527" s="35"/>
      <c r="G1527" s="35"/>
      <c r="H1527" s="37"/>
      <c r="I1527" s="38"/>
      <c r="J1527" s="38"/>
      <c r="K1527" s="39">
        <f t="shared" si="23"/>
      </c>
      <c r="L1527" s="40">
        <f>IF($K$1527="","",ROUNDDOWN(SMALL($J$1527:$K$1527,1),-2))</f>
      </c>
    </row>
    <row r="1528" spans="1:12" ht="13.5" customHeight="1">
      <c r="A1528" s="92">
        <v>1521</v>
      </c>
      <c r="B1528" s="34"/>
      <c r="C1528" s="35"/>
      <c r="D1528" s="36"/>
      <c r="E1528" s="35"/>
      <c r="F1528" s="35"/>
      <c r="G1528" s="35"/>
      <c r="H1528" s="37"/>
      <c r="I1528" s="38"/>
      <c r="J1528" s="38"/>
      <c r="K1528" s="39">
        <f t="shared" si="23"/>
      </c>
      <c r="L1528" s="40">
        <f>IF($K$1528="","",ROUNDDOWN(SMALL($J$1528:$K$1528,1),-2))</f>
      </c>
    </row>
    <row r="1529" spans="1:12" ht="13.5" customHeight="1">
      <c r="A1529" s="92">
        <v>1522</v>
      </c>
      <c r="B1529" s="34"/>
      <c r="C1529" s="35"/>
      <c r="D1529" s="36"/>
      <c r="E1529" s="35"/>
      <c r="F1529" s="35"/>
      <c r="G1529" s="35"/>
      <c r="H1529" s="37"/>
      <c r="I1529" s="38"/>
      <c r="J1529" s="38"/>
      <c r="K1529" s="39">
        <f t="shared" si="23"/>
      </c>
      <c r="L1529" s="40">
        <f>IF($K$1529="","",ROUNDDOWN(SMALL($J$1529:$K$1529,1),-2))</f>
      </c>
    </row>
    <row r="1530" spans="1:12" ht="13.5" customHeight="1">
      <c r="A1530" s="92">
        <v>1523</v>
      </c>
      <c r="B1530" s="34"/>
      <c r="C1530" s="35"/>
      <c r="D1530" s="36"/>
      <c r="E1530" s="35"/>
      <c r="F1530" s="35"/>
      <c r="G1530" s="35"/>
      <c r="H1530" s="37"/>
      <c r="I1530" s="38"/>
      <c r="J1530" s="38"/>
      <c r="K1530" s="39">
        <f t="shared" si="23"/>
      </c>
      <c r="L1530" s="40">
        <f>IF($K$1530="","",ROUNDDOWN(SMALL($J$1530:$K$1530,1),-2))</f>
      </c>
    </row>
    <row r="1531" spans="1:12" ht="13.5" customHeight="1">
      <c r="A1531" s="92">
        <v>1524</v>
      </c>
      <c r="B1531" s="34"/>
      <c r="C1531" s="35"/>
      <c r="D1531" s="36"/>
      <c r="E1531" s="35"/>
      <c r="F1531" s="35"/>
      <c r="G1531" s="35"/>
      <c r="H1531" s="37"/>
      <c r="I1531" s="38"/>
      <c r="J1531" s="38"/>
      <c r="K1531" s="39">
        <f t="shared" si="23"/>
      </c>
      <c r="L1531" s="40">
        <f>IF($K$1531="","",ROUNDDOWN(SMALL($J$1531:$K$1531,1),-2))</f>
      </c>
    </row>
    <row r="1532" spans="1:12" ht="13.5" customHeight="1">
      <c r="A1532" s="92">
        <v>1525</v>
      </c>
      <c r="B1532" s="34"/>
      <c r="C1532" s="35"/>
      <c r="D1532" s="36"/>
      <c r="E1532" s="35"/>
      <c r="F1532" s="35"/>
      <c r="G1532" s="35"/>
      <c r="H1532" s="37"/>
      <c r="I1532" s="38"/>
      <c r="J1532" s="38"/>
      <c r="K1532" s="39">
        <f t="shared" si="23"/>
      </c>
      <c r="L1532" s="40">
        <f>IF($K$1532="","",ROUNDDOWN(SMALL($J$1532:$K$1532,1),-2))</f>
      </c>
    </row>
    <row r="1533" spans="1:12" ht="13.5" customHeight="1">
      <c r="A1533" s="92">
        <v>1526</v>
      </c>
      <c r="B1533" s="34"/>
      <c r="C1533" s="35"/>
      <c r="D1533" s="36"/>
      <c r="E1533" s="35"/>
      <c r="F1533" s="35"/>
      <c r="G1533" s="35"/>
      <c r="H1533" s="37"/>
      <c r="I1533" s="38"/>
      <c r="J1533" s="38"/>
      <c r="K1533" s="39">
        <f t="shared" si="23"/>
      </c>
      <c r="L1533" s="40">
        <f>IF($K$1533="","",ROUNDDOWN(SMALL($J$1533:$K$1533,1),-2))</f>
      </c>
    </row>
    <row r="1534" spans="1:12" ht="13.5" customHeight="1">
      <c r="A1534" s="92">
        <v>1527</v>
      </c>
      <c r="B1534" s="34"/>
      <c r="C1534" s="35"/>
      <c r="D1534" s="36"/>
      <c r="E1534" s="35"/>
      <c r="F1534" s="35"/>
      <c r="G1534" s="35"/>
      <c r="H1534" s="37"/>
      <c r="I1534" s="38"/>
      <c r="J1534" s="38"/>
      <c r="K1534" s="39">
        <f t="shared" si="23"/>
      </c>
      <c r="L1534" s="40">
        <f>IF($K$1534="","",ROUNDDOWN(SMALL($J$1534:$K$1534,1),-2))</f>
      </c>
    </row>
    <row r="1535" spans="1:12" ht="13.5" customHeight="1">
      <c r="A1535" s="92">
        <v>1528</v>
      </c>
      <c r="B1535" s="34"/>
      <c r="C1535" s="35"/>
      <c r="D1535" s="36"/>
      <c r="E1535" s="35"/>
      <c r="F1535" s="35"/>
      <c r="G1535" s="35"/>
      <c r="H1535" s="37"/>
      <c r="I1535" s="38"/>
      <c r="J1535" s="38"/>
      <c r="K1535" s="39">
        <f t="shared" si="23"/>
      </c>
      <c r="L1535" s="40">
        <f>IF($K$1535="","",ROUNDDOWN(SMALL($J$1535:$K$1535,1),-2))</f>
      </c>
    </row>
    <row r="1536" spans="1:12" ht="13.5" customHeight="1">
      <c r="A1536" s="92">
        <v>1529</v>
      </c>
      <c r="B1536" s="34"/>
      <c r="C1536" s="35"/>
      <c r="D1536" s="36"/>
      <c r="E1536" s="35"/>
      <c r="F1536" s="35"/>
      <c r="G1536" s="35"/>
      <c r="H1536" s="37"/>
      <c r="I1536" s="38"/>
      <c r="J1536" s="38"/>
      <c r="K1536" s="39">
        <f t="shared" si="23"/>
      </c>
      <c r="L1536" s="40">
        <f>IF($K$1536="","",ROUNDDOWN(SMALL($J$1536:$K$1536,1),-2))</f>
      </c>
    </row>
    <row r="1537" spans="1:12" ht="13.5" customHeight="1">
      <c r="A1537" s="92">
        <v>1530</v>
      </c>
      <c r="B1537" s="34"/>
      <c r="C1537" s="35"/>
      <c r="D1537" s="36"/>
      <c r="E1537" s="35"/>
      <c r="F1537" s="35"/>
      <c r="G1537" s="35"/>
      <c r="H1537" s="37"/>
      <c r="I1537" s="38"/>
      <c r="J1537" s="38"/>
      <c r="K1537" s="39">
        <f t="shared" si="23"/>
      </c>
      <c r="L1537" s="40">
        <f>IF($K$1537="","",ROUNDDOWN(SMALL($J$1537:$K$1537,1),-2))</f>
      </c>
    </row>
    <row r="1538" spans="1:12" ht="13.5" customHeight="1">
      <c r="A1538" s="92">
        <v>1531</v>
      </c>
      <c r="B1538" s="34"/>
      <c r="C1538" s="35"/>
      <c r="D1538" s="36"/>
      <c r="E1538" s="35"/>
      <c r="F1538" s="35"/>
      <c r="G1538" s="35"/>
      <c r="H1538" s="37"/>
      <c r="I1538" s="38"/>
      <c r="J1538" s="38"/>
      <c r="K1538" s="39">
        <f t="shared" si="23"/>
      </c>
      <c r="L1538" s="40">
        <f>IF($K$1538="","",ROUNDDOWN(SMALL($J$1538:$K$1538,1),-2))</f>
      </c>
    </row>
    <row r="1539" spans="1:12" ht="13.5" customHeight="1">
      <c r="A1539" s="92">
        <v>1532</v>
      </c>
      <c r="B1539" s="34"/>
      <c r="C1539" s="35"/>
      <c r="D1539" s="36"/>
      <c r="E1539" s="35"/>
      <c r="F1539" s="35"/>
      <c r="G1539" s="35"/>
      <c r="H1539" s="37"/>
      <c r="I1539" s="38"/>
      <c r="J1539" s="38"/>
      <c r="K1539" s="39">
        <f t="shared" si="23"/>
      </c>
      <c r="L1539" s="40">
        <f>IF($K$1539="","",ROUNDDOWN(SMALL($J$1539:$K$1539,1),-2))</f>
      </c>
    </row>
    <row r="1540" spans="1:12" ht="13.5" customHeight="1">
      <c r="A1540" s="92">
        <v>1533</v>
      </c>
      <c r="B1540" s="34"/>
      <c r="C1540" s="35"/>
      <c r="D1540" s="36"/>
      <c r="E1540" s="35"/>
      <c r="F1540" s="35"/>
      <c r="G1540" s="35"/>
      <c r="H1540" s="37"/>
      <c r="I1540" s="38"/>
      <c r="J1540" s="38"/>
      <c r="K1540" s="39">
        <f t="shared" si="23"/>
      </c>
      <c r="L1540" s="40">
        <f>IF($K$1540="","",ROUNDDOWN(SMALL($J$1540:$K$1540,1),-2))</f>
      </c>
    </row>
    <row r="1541" spans="1:12" ht="13.5" customHeight="1">
      <c r="A1541" s="92">
        <v>1534</v>
      </c>
      <c r="B1541" s="34"/>
      <c r="C1541" s="35"/>
      <c r="D1541" s="36"/>
      <c r="E1541" s="35"/>
      <c r="F1541" s="35"/>
      <c r="G1541" s="35"/>
      <c r="H1541" s="37"/>
      <c r="I1541" s="38"/>
      <c r="J1541" s="38"/>
      <c r="K1541" s="39">
        <f t="shared" si="23"/>
      </c>
      <c r="L1541" s="40">
        <f>IF($K$1541="","",ROUNDDOWN(SMALL($J$1541:$K$1541,1),-2))</f>
      </c>
    </row>
    <row r="1542" spans="1:12" ht="13.5" customHeight="1">
      <c r="A1542" s="92">
        <v>1535</v>
      </c>
      <c r="B1542" s="34"/>
      <c r="C1542" s="35"/>
      <c r="D1542" s="36"/>
      <c r="E1542" s="35"/>
      <c r="F1542" s="35"/>
      <c r="G1542" s="35"/>
      <c r="H1542" s="37"/>
      <c r="I1542" s="38"/>
      <c r="J1542" s="38"/>
      <c r="K1542" s="39">
        <f t="shared" si="23"/>
      </c>
      <c r="L1542" s="40">
        <f>IF($K$1542="","",ROUNDDOWN(SMALL($J$1542:$K$1542,1),-2))</f>
      </c>
    </row>
    <row r="1543" spans="1:12" ht="13.5" customHeight="1">
      <c r="A1543" s="92">
        <v>1536</v>
      </c>
      <c r="B1543" s="34"/>
      <c r="C1543" s="35"/>
      <c r="D1543" s="36"/>
      <c r="E1543" s="35"/>
      <c r="F1543" s="35"/>
      <c r="G1543" s="35"/>
      <c r="H1543" s="37"/>
      <c r="I1543" s="38"/>
      <c r="J1543" s="38"/>
      <c r="K1543" s="39">
        <f t="shared" si="23"/>
      </c>
      <c r="L1543" s="40">
        <f>IF($K$1543="","",ROUNDDOWN(SMALL($J$1543:$K$1543,1),-2))</f>
      </c>
    </row>
    <row r="1544" spans="1:12" ht="13.5" customHeight="1">
      <c r="A1544" s="92">
        <v>1537</v>
      </c>
      <c r="B1544" s="34"/>
      <c r="C1544" s="35"/>
      <c r="D1544" s="36"/>
      <c r="E1544" s="35"/>
      <c r="F1544" s="35"/>
      <c r="G1544" s="35"/>
      <c r="H1544" s="37"/>
      <c r="I1544" s="38"/>
      <c r="J1544" s="38"/>
      <c r="K1544" s="39">
        <f t="shared" si="23"/>
      </c>
      <c r="L1544" s="40">
        <f>IF($K$1544="","",ROUNDDOWN(SMALL($J$1544:$K$1544,1),-2))</f>
      </c>
    </row>
    <row r="1545" spans="1:12" ht="13.5" customHeight="1">
      <c r="A1545" s="92">
        <v>1538</v>
      </c>
      <c r="B1545" s="34"/>
      <c r="C1545" s="35"/>
      <c r="D1545" s="36"/>
      <c r="E1545" s="35"/>
      <c r="F1545" s="35"/>
      <c r="G1545" s="35"/>
      <c r="H1545" s="37"/>
      <c r="I1545" s="38"/>
      <c r="J1545" s="38"/>
      <c r="K1545" s="39">
        <f aca="true" t="shared" si="24" ref="K1545:K1608">IF($I1545="","",ROUNDDOWN($I1545*30%,0))</f>
      </c>
      <c r="L1545" s="40">
        <f>IF($K$1545="","",ROUNDDOWN(SMALL($J$1545:$K$1545,1),-2))</f>
      </c>
    </row>
    <row r="1546" spans="1:12" ht="13.5" customHeight="1">
      <c r="A1546" s="92">
        <v>1539</v>
      </c>
      <c r="B1546" s="34"/>
      <c r="C1546" s="35"/>
      <c r="D1546" s="36"/>
      <c r="E1546" s="35"/>
      <c r="F1546" s="35"/>
      <c r="G1546" s="35"/>
      <c r="H1546" s="37"/>
      <c r="I1546" s="38"/>
      <c r="J1546" s="38"/>
      <c r="K1546" s="39">
        <f t="shared" si="24"/>
      </c>
      <c r="L1546" s="40">
        <f>IF($K$1546="","",ROUNDDOWN(SMALL($J$1546:$K$1546,1),-2))</f>
      </c>
    </row>
    <row r="1547" spans="1:12" ht="13.5" customHeight="1">
      <c r="A1547" s="92">
        <v>1540</v>
      </c>
      <c r="B1547" s="34"/>
      <c r="C1547" s="35"/>
      <c r="D1547" s="36"/>
      <c r="E1547" s="35"/>
      <c r="F1547" s="35"/>
      <c r="G1547" s="35"/>
      <c r="H1547" s="37"/>
      <c r="I1547" s="38"/>
      <c r="J1547" s="38"/>
      <c r="K1547" s="39">
        <f t="shared" si="24"/>
      </c>
      <c r="L1547" s="40">
        <f>IF($K$1547="","",ROUNDDOWN(SMALL($J$1547:$K$1547,1),-2))</f>
      </c>
    </row>
    <row r="1548" spans="1:12" ht="13.5" customHeight="1">
      <c r="A1548" s="92">
        <v>1541</v>
      </c>
      <c r="B1548" s="34"/>
      <c r="C1548" s="35"/>
      <c r="D1548" s="36"/>
      <c r="E1548" s="35"/>
      <c r="F1548" s="35"/>
      <c r="G1548" s="35"/>
      <c r="H1548" s="37"/>
      <c r="I1548" s="38"/>
      <c r="J1548" s="38"/>
      <c r="K1548" s="39">
        <f t="shared" si="24"/>
      </c>
      <c r="L1548" s="40">
        <f>IF($K$1548="","",ROUNDDOWN(SMALL($J$1548:$K$1548,1),-2))</f>
      </c>
    </row>
    <row r="1549" spans="1:12" ht="13.5" customHeight="1">
      <c r="A1549" s="92">
        <v>1542</v>
      </c>
      <c r="B1549" s="34"/>
      <c r="C1549" s="35"/>
      <c r="D1549" s="36"/>
      <c r="E1549" s="35"/>
      <c r="F1549" s="35"/>
      <c r="G1549" s="35"/>
      <c r="H1549" s="37"/>
      <c r="I1549" s="38"/>
      <c r="J1549" s="38"/>
      <c r="K1549" s="39">
        <f t="shared" si="24"/>
      </c>
      <c r="L1549" s="40">
        <f>IF($K$1549="","",ROUNDDOWN(SMALL($J$1549:$K$1549,1),-2))</f>
      </c>
    </row>
    <row r="1550" spans="1:12" ht="13.5" customHeight="1">
      <c r="A1550" s="92">
        <v>1543</v>
      </c>
      <c r="B1550" s="34"/>
      <c r="C1550" s="35"/>
      <c r="D1550" s="36"/>
      <c r="E1550" s="35"/>
      <c r="F1550" s="35"/>
      <c r="G1550" s="35"/>
      <c r="H1550" s="37"/>
      <c r="I1550" s="38"/>
      <c r="J1550" s="38"/>
      <c r="K1550" s="39">
        <f t="shared" si="24"/>
      </c>
      <c r="L1550" s="40">
        <f>IF($K$1550="","",ROUNDDOWN(SMALL($J$1550:$K$1550,1),-2))</f>
      </c>
    </row>
    <row r="1551" spans="1:12" ht="13.5" customHeight="1">
      <c r="A1551" s="92">
        <v>1544</v>
      </c>
      <c r="B1551" s="34"/>
      <c r="C1551" s="35"/>
      <c r="D1551" s="36"/>
      <c r="E1551" s="35"/>
      <c r="F1551" s="35"/>
      <c r="G1551" s="35"/>
      <c r="H1551" s="37"/>
      <c r="I1551" s="38"/>
      <c r="J1551" s="38"/>
      <c r="K1551" s="39">
        <f t="shared" si="24"/>
      </c>
      <c r="L1551" s="40">
        <f>IF($K$1551="","",ROUNDDOWN(SMALL($J$1551:$K$1551,1),-2))</f>
      </c>
    </row>
    <row r="1552" spans="1:12" ht="13.5" customHeight="1">
      <c r="A1552" s="92">
        <v>1545</v>
      </c>
      <c r="B1552" s="34"/>
      <c r="C1552" s="35"/>
      <c r="D1552" s="36"/>
      <c r="E1552" s="35"/>
      <c r="F1552" s="35"/>
      <c r="G1552" s="35"/>
      <c r="H1552" s="37"/>
      <c r="I1552" s="38"/>
      <c r="J1552" s="38"/>
      <c r="K1552" s="39">
        <f t="shared" si="24"/>
      </c>
      <c r="L1552" s="40">
        <f>IF($K$1552="","",ROUNDDOWN(SMALL($J$1552:$K$1552,1),-2))</f>
      </c>
    </row>
    <row r="1553" spans="1:12" ht="13.5" customHeight="1">
      <c r="A1553" s="92">
        <v>1546</v>
      </c>
      <c r="B1553" s="34"/>
      <c r="C1553" s="35"/>
      <c r="D1553" s="36"/>
      <c r="E1553" s="35"/>
      <c r="F1553" s="35"/>
      <c r="G1553" s="35"/>
      <c r="H1553" s="37"/>
      <c r="I1553" s="38"/>
      <c r="J1553" s="38"/>
      <c r="K1553" s="39">
        <f t="shared" si="24"/>
      </c>
      <c r="L1553" s="40">
        <f>IF($K$1553="","",ROUNDDOWN(SMALL($J$1553:$K$1553,1),-2))</f>
      </c>
    </row>
    <row r="1554" spans="1:12" ht="13.5" customHeight="1">
      <c r="A1554" s="92">
        <v>1547</v>
      </c>
      <c r="B1554" s="34"/>
      <c r="C1554" s="35"/>
      <c r="D1554" s="36"/>
      <c r="E1554" s="35"/>
      <c r="F1554" s="35"/>
      <c r="G1554" s="35"/>
      <c r="H1554" s="37"/>
      <c r="I1554" s="38"/>
      <c r="J1554" s="38"/>
      <c r="K1554" s="39">
        <f t="shared" si="24"/>
      </c>
      <c r="L1554" s="40">
        <f>IF($K$1554="","",ROUNDDOWN(SMALL($J$1554:$K$1554,1),-2))</f>
      </c>
    </row>
    <row r="1555" spans="1:12" ht="13.5" customHeight="1">
      <c r="A1555" s="92">
        <v>1548</v>
      </c>
      <c r="B1555" s="34"/>
      <c r="C1555" s="35"/>
      <c r="D1555" s="36"/>
      <c r="E1555" s="35"/>
      <c r="F1555" s="35"/>
      <c r="G1555" s="35"/>
      <c r="H1555" s="37"/>
      <c r="I1555" s="38"/>
      <c r="J1555" s="38"/>
      <c r="K1555" s="39">
        <f t="shared" si="24"/>
      </c>
      <c r="L1555" s="40">
        <f>IF($K$1555="","",ROUNDDOWN(SMALL($J$1555:$K$1555,1),-2))</f>
      </c>
    </row>
    <row r="1556" spans="1:12" ht="13.5" customHeight="1">
      <c r="A1556" s="92">
        <v>1549</v>
      </c>
      <c r="B1556" s="34"/>
      <c r="C1556" s="35"/>
      <c r="D1556" s="36"/>
      <c r="E1556" s="35"/>
      <c r="F1556" s="35"/>
      <c r="G1556" s="35"/>
      <c r="H1556" s="37"/>
      <c r="I1556" s="38"/>
      <c r="J1556" s="38"/>
      <c r="K1556" s="39">
        <f t="shared" si="24"/>
      </c>
      <c r="L1556" s="40">
        <f>IF($K$1556="","",ROUNDDOWN(SMALL($J$1556:$K$1556,1),-2))</f>
      </c>
    </row>
    <row r="1557" spans="1:12" ht="13.5" customHeight="1">
      <c r="A1557" s="92">
        <v>1550</v>
      </c>
      <c r="B1557" s="34"/>
      <c r="C1557" s="35"/>
      <c r="D1557" s="36"/>
      <c r="E1557" s="35"/>
      <c r="F1557" s="35"/>
      <c r="G1557" s="35"/>
      <c r="H1557" s="37"/>
      <c r="I1557" s="38"/>
      <c r="J1557" s="38"/>
      <c r="K1557" s="39">
        <f t="shared" si="24"/>
      </c>
      <c r="L1557" s="40">
        <f>IF($K$1557="","",ROUNDDOWN(SMALL($J$1557:$K$1557,1),-2))</f>
      </c>
    </row>
    <row r="1558" spans="1:12" ht="13.5" customHeight="1">
      <c r="A1558" s="92">
        <v>1551</v>
      </c>
      <c r="B1558" s="34"/>
      <c r="C1558" s="35"/>
      <c r="D1558" s="36"/>
      <c r="E1558" s="35"/>
      <c r="F1558" s="35"/>
      <c r="G1558" s="35"/>
      <c r="H1558" s="37"/>
      <c r="I1558" s="38"/>
      <c r="J1558" s="38"/>
      <c r="K1558" s="39">
        <f t="shared" si="24"/>
      </c>
      <c r="L1558" s="40">
        <f>IF($K$1558="","",ROUNDDOWN(SMALL($J$1558:$K$1558,1),-2))</f>
      </c>
    </row>
    <row r="1559" spans="1:12" ht="13.5" customHeight="1">
      <c r="A1559" s="92">
        <v>1552</v>
      </c>
      <c r="B1559" s="34"/>
      <c r="C1559" s="35"/>
      <c r="D1559" s="36"/>
      <c r="E1559" s="35"/>
      <c r="F1559" s="35"/>
      <c r="G1559" s="35"/>
      <c r="H1559" s="37"/>
      <c r="I1559" s="38"/>
      <c r="J1559" s="38"/>
      <c r="K1559" s="39">
        <f t="shared" si="24"/>
      </c>
      <c r="L1559" s="40">
        <f>IF($K$1559="","",ROUNDDOWN(SMALL($J$1559:$K$1559,1),-2))</f>
      </c>
    </row>
    <row r="1560" spans="1:12" ht="13.5" customHeight="1">
      <c r="A1560" s="92">
        <v>1553</v>
      </c>
      <c r="B1560" s="34"/>
      <c r="C1560" s="35"/>
      <c r="D1560" s="36"/>
      <c r="E1560" s="35"/>
      <c r="F1560" s="35"/>
      <c r="G1560" s="35"/>
      <c r="H1560" s="37"/>
      <c r="I1560" s="38"/>
      <c r="J1560" s="38"/>
      <c r="K1560" s="39">
        <f t="shared" si="24"/>
      </c>
      <c r="L1560" s="40">
        <f>IF($K$1560="","",ROUNDDOWN(SMALL($J$1560:$K$1560,1),-2))</f>
      </c>
    </row>
    <row r="1561" spans="1:12" ht="13.5" customHeight="1">
      <c r="A1561" s="92">
        <v>1554</v>
      </c>
      <c r="B1561" s="34"/>
      <c r="C1561" s="35"/>
      <c r="D1561" s="36"/>
      <c r="E1561" s="35"/>
      <c r="F1561" s="35"/>
      <c r="G1561" s="35"/>
      <c r="H1561" s="37"/>
      <c r="I1561" s="38"/>
      <c r="J1561" s="38"/>
      <c r="K1561" s="39">
        <f t="shared" si="24"/>
      </c>
      <c r="L1561" s="40">
        <f>IF($K$1561="","",ROUNDDOWN(SMALL($J$1561:$K$1561,1),-2))</f>
      </c>
    </row>
    <row r="1562" spans="1:12" ht="13.5" customHeight="1">
      <c r="A1562" s="92">
        <v>1555</v>
      </c>
      <c r="B1562" s="34"/>
      <c r="C1562" s="35"/>
      <c r="D1562" s="36"/>
      <c r="E1562" s="35"/>
      <c r="F1562" s="35"/>
      <c r="G1562" s="35"/>
      <c r="H1562" s="37"/>
      <c r="I1562" s="38"/>
      <c r="J1562" s="38"/>
      <c r="K1562" s="39">
        <f t="shared" si="24"/>
      </c>
      <c r="L1562" s="40">
        <f>IF($K$1562="","",ROUNDDOWN(SMALL($J$1562:$K$1562,1),-2))</f>
      </c>
    </row>
    <row r="1563" spans="1:12" ht="13.5" customHeight="1">
      <c r="A1563" s="92">
        <v>1556</v>
      </c>
      <c r="B1563" s="34"/>
      <c r="C1563" s="35"/>
      <c r="D1563" s="36"/>
      <c r="E1563" s="35"/>
      <c r="F1563" s="35"/>
      <c r="G1563" s="35"/>
      <c r="H1563" s="37"/>
      <c r="I1563" s="38"/>
      <c r="J1563" s="38"/>
      <c r="K1563" s="39">
        <f t="shared" si="24"/>
      </c>
      <c r="L1563" s="40">
        <f>IF($K$1563="","",ROUNDDOWN(SMALL($J$1563:$K$1563,1),-2))</f>
      </c>
    </row>
    <row r="1564" spans="1:12" ht="13.5" customHeight="1">
      <c r="A1564" s="92">
        <v>1557</v>
      </c>
      <c r="B1564" s="34"/>
      <c r="C1564" s="35"/>
      <c r="D1564" s="36"/>
      <c r="E1564" s="35"/>
      <c r="F1564" s="35"/>
      <c r="G1564" s="35"/>
      <c r="H1564" s="37"/>
      <c r="I1564" s="38"/>
      <c r="J1564" s="38"/>
      <c r="K1564" s="39">
        <f t="shared" si="24"/>
      </c>
      <c r="L1564" s="40">
        <f>IF($K$1564="","",ROUNDDOWN(SMALL($J$1564:$K$1564,1),-2))</f>
      </c>
    </row>
    <row r="1565" spans="1:12" ht="13.5" customHeight="1">
      <c r="A1565" s="92">
        <v>1558</v>
      </c>
      <c r="B1565" s="34"/>
      <c r="C1565" s="35"/>
      <c r="D1565" s="36"/>
      <c r="E1565" s="35"/>
      <c r="F1565" s="35"/>
      <c r="G1565" s="35"/>
      <c r="H1565" s="37"/>
      <c r="I1565" s="38"/>
      <c r="J1565" s="38"/>
      <c r="K1565" s="39">
        <f t="shared" si="24"/>
      </c>
      <c r="L1565" s="40">
        <f>IF($K$1565="","",ROUNDDOWN(SMALL($J$1565:$K$1565,1),-2))</f>
      </c>
    </row>
    <row r="1566" spans="1:12" ht="13.5" customHeight="1">
      <c r="A1566" s="92">
        <v>1559</v>
      </c>
      <c r="B1566" s="34"/>
      <c r="C1566" s="35"/>
      <c r="D1566" s="36"/>
      <c r="E1566" s="35"/>
      <c r="F1566" s="35"/>
      <c r="G1566" s="35"/>
      <c r="H1566" s="37"/>
      <c r="I1566" s="38"/>
      <c r="J1566" s="38"/>
      <c r="K1566" s="39">
        <f t="shared" si="24"/>
      </c>
      <c r="L1566" s="40">
        <f>IF($K$1566="","",ROUNDDOWN(SMALL($J$1566:$K$1566,1),-2))</f>
      </c>
    </row>
    <row r="1567" spans="1:12" ht="13.5" customHeight="1">
      <c r="A1567" s="92">
        <v>1560</v>
      </c>
      <c r="B1567" s="34"/>
      <c r="C1567" s="35"/>
      <c r="D1567" s="36"/>
      <c r="E1567" s="35"/>
      <c r="F1567" s="35"/>
      <c r="G1567" s="35"/>
      <c r="H1567" s="37"/>
      <c r="I1567" s="38"/>
      <c r="J1567" s="38"/>
      <c r="K1567" s="39">
        <f t="shared" si="24"/>
      </c>
      <c r="L1567" s="40">
        <f>IF($K$1567="","",ROUNDDOWN(SMALL($J$1567:$K$1567,1),-2))</f>
      </c>
    </row>
    <row r="1568" spans="1:12" ht="13.5" customHeight="1">
      <c r="A1568" s="92">
        <v>1561</v>
      </c>
      <c r="B1568" s="34"/>
      <c r="C1568" s="35"/>
      <c r="D1568" s="36"/>
      <c r="E1568" s="35"/>
      <c r="F1568" s="35"/>
      <c r="G1568" s="35"/>
      <c r="H1568" s="37"/>
      <c r="I1568" s="38"/>
      <c r="J1568" s="38"/>
      <c r="K1568" s="39">
        <f t="shared" si="24"/>
      </c>
      <c r="L1568" s="40">
        <f>IF($K$1568="","",ROUNDDOWN(SMALL($J$1568:$K$1568,1),-2))</f>
      </c>
    </row>
    <row r="1569" spans="1:12" ht="13.5" customHeight="1">
      <c r="A1569" s="92">
        <v>1562</v>
      </c>
      <c r="B1569" s="34"/>
      <c r="C1569" s="35"/>
      <c r="D1569" s="36"/>
      <c r="E1569" s="35"/>
      <c r="F1569" s="35"/>
      <c r="G1569" s="35"/>
      <c r="H1569" s="37"/>
      <c r="I1569" s="38"/>
      <c r="J1569" s="38"/>
      <c r="K1569" s="39">
        <f t="shared" si="24"/>
      </c>
      <c r="L1569" s="40">
        <f>IF($K$1569="","",ROUNDDOWN(SMALL($J$1569:$K$1569,1),-2))</f>
      </c>
    </row>
    <row r="1570" spans="1:12" ht="13.5" customHeight="1">
      <c r="A1570" s="92">
        <v>1563</v>
      </c>
      <c r="B1570" s="34"/>
      <c r="C1570" s="35"/>
      <c r="D1570" s="36"/>
      <c r="E1570" s="35"/>
      <c r="F1570" s="35"/>
      <c r="G1570" s="35"/>
      <c r="H1570" s="37"/>
      <c r="I1570" s="38"/>
      <c r="J1570" s="38"/>
      <c r="K1570" s="39">
        <f t="shared" si="24"/>
      </c>
      <c r="L1570" s="40">
        <f>IF($K$1570="","",ROUNDDOWN(SMALL($J$1570:$K$1570,1),-2))</f>
      </c>
    </row>
    <row r="1571" spans="1:12" ht="13.5" customHeight="1">
      <c r="A1571" s="92">
        <v>1564</v>
      </c>
      <c r="B1571" s="34"/>
      <c r="C1571" s="35"/>
      <c r="D1571" s="36"/>
      <c r="E1571" s="35"/>
      <c r="F1571" s="35"/>
      <c r="G1571" s="35"/>
      <c r="H1571" s="37"/>
      <c r="I1571" s="38"/>
      <c r="J1571" s="38"/>
      <c r="K1571" s="39">
        <f t="shared" si="24"/>
      </c>
      <c r="L1571" s="40">
        <f>IF($K$1571="","",ROUNDDOWN(SMALL($J$1571:$K$1571,1),-2))</f>
      </c>
    </row>
    <row r="1572" spans="1:12" ht="13.5" customHeight="1">
      <c r="A1572" s="92">
        <v>1565</v>
      </c>
      <c r="B1572" s="34"/>
      <c r="C1572" s="35"/>
      <c r="D1572" s="36"/>
      <c r="E1572" s="35"/>
      <c r="F1572" s="35"/>
      <c r="G1572" s="35"/>
      <c r="H1572" s="37"/>
      <c r="I1572" s="38"/>
      <c r="J1572" s="38"/>
      <c r="K1572" s="39">
        <f t="shared" si="24"/>
      </c>
      <c r="L1572" s="40">
        <f>IF($K$1572="","",ROUNDDOWN(SMALL($J$1572:$K$1572,1),-2))</f>
      </c>
    </row>
    <row r="1573" spans="1:12" ht="13.5" customHeight="1">
      <c r="A1573" s="92">
        <v>1566</v>
      </c>
      <c r="B1573" s="34"/>
      <c r="C1573" s="35"/>
      <c r="D1573" s="36"/>
      <c r="E1573" s="35"/>
      <c r="F1573" s="35"/>
      <c r="G1573" s="35"/>
      <c r="H1573" s="37"/>
      <c r="I1573" s="38"/>
      <c r="J1573" s="38"/>
      <c r="K1573" s="39">
        <f t="shared" si="24"/>
      </c>
      <c r="L1573" s="40">
        <f>IF($K$1573="","",ROUNDDOWN(SMALL($J$1573:$K$1573,1),-2))</f>
      </c>
    </row>
    <row r="1574" spans="1:12" ht="13.5" customHeight="1">
      <c r="A1574" s="92">
        <v>1567</v>
      </c>
      <c r="B1574" s="34"/>
      <c r="C1574" s="35"/>
      <c r="D1574" s="36"/>
      <c r="E1574" s="35"/>
      <c r="F1574" s="35"/>
      <c r="G1574" s="35"/>
      <c r="H1574" s="37"/>
      <c r="I1574" s="38"/>
      <c r="J1574" s="38"/>
      <c r="K1574" s="39">
        <f t="shared" si="24"/>
      </c>
      <c r="L1574" s="40">
        <f>IF($K$1574="","",ROUNDDOWN(SMALL($J$1574:$K$1574,1),-2))</f>
      </c>
    </row>
    <row r="1575" spans="1:12" ht="13.5" customHeight="1">
      <c r="A1575" s="92">
        <v>1568</v>
      </c>
      <c r="B1575" s="34"/>
      <c r="C1575" s="35"/>
      <c r="D1575" s="36"/>
      <c r="E1575" s="35"/>
      <c r="F1575" s="35"/>
      <c r="G1575" s="35"/>
      <c r="H1575" s="37"/>
      <c r="I1575" s="38"/>
      <c r="J1575" s="38"/>
      <c r="K1575" s="39">
        <f t="shared" si="24"/>
      </c>
      <c r="L1575" s="40">
        <f>IF($K$1575="","",ROUNDDOWN(SMALL($J$1575:$K$1575,1),-2))</f>
      </c>
    </row>
    <row r="1576" spans="1:12" ht="13.5" customHeight="1">
      <c r="A1576" s="92">
        <v>1569</v>
      </c>
      <c r="B1576" s="34"/>
      <c r="C1576" s="35"/>
      <c r="D1576" s="36"/>
      <c r="E1576" s="35"/>
      <c r="F1576" s="35"/>
      <c r="G1576" s="35"/>
      <c r="H1576" s="37"/>
      <c r="I1576" s="38"/>
      <c r="J1576" s="38"/>
      <c r="K1576" s="39">
        <f t="shared" si="24"/>
      </c>
      <c r="L1576" s="40">
        <f>IF($K$1576="","",ROUNDDOWN(SMALL($J$1576:$K$1576,1),-2))</f>
      </c>
    </row>
    <row r="1577" spans="1:12" ht="13.5" customHeight="1">
      <c r="A1577" s="92">
        <v>1570</v>
      </c>
      <c r="B1577" s="34"/>
      <c r="C1577" s="35"/>
      <c r="D1577" s="36"/>
      <c r="E1577" s="35"/>
      <c r="F1577" s="35"/>
      <c r="G1577" s="35"/>
      <c r="H1577" s="37"/>
      <c r="I1577" s="38"/>
      <c r="J1577" s="38"/>
      <c r="K1577" s="39">
        <f t="shared" si="24"/>
      </c>
      <c r="L1577" s="40">
        <f>IF($K$1577="","",ROUNDDOWN(SMALL($J$1577:$K$1577,1),-2))</f>
      </c>
    </row>
    <row r="1578" spans="1:12" ht="13.5" customHeight="1">
      <c r="A1578" s="92">
        <v>1571</v>
      </c>
      <c r="B1578" s="34"/>
      <c r="C1578" s="35"/>
      <c r="D1578" s="36"/>
      <c r="E1578" s="35"/>
      <c r="F1578" s="35"/>
      <c r="G1578" s="35"/>
      <c r="H1578" s="37"/>
      <c r="I1578" s="38"/>
      <c r="J1578" s="38"/>
      <c r="K1578" s="39">
        <f t="shared" si="24"/>
      </c>
      <c r="L1578" s="40">
        <f>IF($K$1578="","",ROUNDDOWN(SMALL($J$1578:$K$1578,1),-2))</f>
      </c>
    </row>
    <row r="1579" spans="1:12" ht="13.5" customHeight="1">
      <c r="A1579" s="92">
        <v>1572</v>
      </c>
      <c r="B1579" s="34"/>
      <c r="C1579" s="35"/>
      <c r="D1579" s="36"/>
      <c r="E1579" s="35"/>
      <c r="F1579" s="35"/>
      <c r="G1579" s="35"/>
      <c r="H1579" s="37"/>
      <c r="I1579" s="38"/>
      <c r="J1579" s="38"/>
      <c r="K1579" s="39">
        <f t="shared" si="24"/>
      </c>
      <c r="L1579" s="40">
        <f>IF($K$1579="","",ROUNDDOWN(SMALL($J$1579:$K$1579,1),-2))</f>
      </c>
    </row>
    <row r="1580" spans="1:12" ht="13.5" customHeight="1">
      <c r="A1580" s="92">
        <v>1573</v>
      </c>
      <c r="B1580" s="34"/>
      <c r="C1580" s="35"/>
      <c r="D1580" s="36"/>
      <c r="E1580" s="35"/>
      <c r="F1580" s="35"/>
      <c r="G1580" s="35"/>
      <c r="H1580" s="37"/>
      <c r="I1580" s="38"/>
      <c r="J1580" s="38"/>
      <c r="K1580" s="39">
        <f t="shared" si="24"/>
      </c>
      <c r="L1580" s="40">
        <f>IF($K$1580="","",ROUNDDOWN(SMALL($J$1580:$K$1580,1),-2))</f>
      </c>
    </row>
    <row r="1581" spans="1:12" ht="13.5" customHeight="1">
      <c r="A1581" s="92">
        <v>1574</v>
      </c>
      <c r="B1581" s="34"/>
      <c r="C1581" s="35"/>
      <c r="D1581" s="36"/>
      <c r="E1581" s="35"/>
      <c r="F1581" s="35"/>
      <c r="G1581" s="35"/>
      <c r="H1581" s="37"/>
      <c r="I1581" s="38"/>
      <c r="J1581" s="38"/>
      <c r="K1581" s="39">
        <f t="shared" si="24"/>
      </c>
      <c r="L1581" s="40">
        <f>IF($K$1581="","",ROUNDDOWN(SMALL($J$1581:$K$1581,1),-2))</f>
      </c>
    </row>
    <row r="1582" spans="1:12" ht="13.5" customHeight="1">
      <c r="A1582" s="92">
        <v>1575</v>
      </c>
      <c r="B1582" s="34"/>
      <c r="C1582" s="35"/>
      <c r="D1582" s="36"/>
      <c r="E1582" s="35"/>
      <c r="F1582" s="35"/>
      <c r="G1582" s="35"/>
      <c r="H1582" s="37"/>
      <c r="I1582" s="38"/>
      <c r="J1582" s="38"/>
      <c r="K1582" s="39">
        <f t="shared" si="24"/>
      </c>
      <c r="L1582" s="40">
        <f>IF($K$1582="","",ROUNDDOWN(SMALL($J$1582:$K$1582,1),-2))</f>
      </c>
    </row>
    <row r="1583" spans="1:12" ht="13.5" customHeight="1">
      <c r="A1583" s="92">
        <v>1576</v>
      </c>
      <c r="B1583" s="34"/>
      <c r="C1583" s="35"/>
      <c r="D1583" s="36"/>
      <c r="E1583" s="35"/>
      <c r="F1583" s="35"/>
      <c r="G1583" s="35"/>
      <c r="H1583" s="37"/>
      <c r="I1583" s="38"/>
      <c r="J1583" s="38"/>
      <c r="K1583" s="39">
        <f t="shared" si="24"/>
      </c>
      <c r="L1583" s="40">
        <f>IF($K$1583="","",ROUNDDOWN(SMALL($J$1583:$K$1583,1),-2))</f>
      </c>
    </row>
    <row r="1584" spans="1:12" ht="13.5" customHeight="1">
      <c r="A1584" s="92">
        <v>1577</v>
      </c>
      <c r="B1584" s="34"/>
      <c r="C1584" s="35"/>
      <c r="D1584" s="36"/>
      <c r="E1584" s="35"/>
      <c r="F1584" s="35"/>
      <c r="G1584" s="35"/>
      <c r="H1584" s="37"/>
      <c r="I1584" s="38"/>
      <c r="J1584" s="38"/>
      <c r="K1584" s="39">
        <f t="shared" si="24"/>
      </c>
      <c r="L1584" s="40">
        <f>IF($K$1584="","",ROUNDDOWN(SMALL($J$1584:$K$1584,1),-2))</f>
      </c>
    </row>
    <row r="1585" spans="1:12" ht="13.5" customHeight="1">
      <c r="A1585" s="92">
        <v>1578</v>
      </c>
      <c r="B1585" s="34"/>
      <c r="C1585" s="35"/>
      <c r="D1585" s="36"/>
      <c r="E1585" s="35"/>
      <c r="F1585" s="35"/>
      <c r="G1585" s="35"/>
      <c r="H1585" s="37"/>
      <c r="I1585" s="38"/>
      <c r="J1585" s="38"/>
      <c r="K1585" s="39">
        <f t="shared" si="24"/>
      </c>
      <c r="L1585" s="40">
        <f>IF($K$1585="","",ROUNDDOWN(SMALL($J$1585:$K$1585,1),-2))</f>
      </c>
    </row>
    <row r="1586" spans="1:12" ht="13.5" customHeight="1">
      <c r="A1586" s="92">
        <v>1579</v>
      </c>
      <c r="B1586" s="34"/>
      <c r="C1586" s="35"/>
      <c r="D1586" s="36"/>
      <c r="E1586" s="35"/>
      <c r="F1586" s="35"/>
      <c r="G1586" s="35"/>
      <c r="H1586" s="37"/>
      <c r="I1586" s="38"/>
      <c r="J1586" s="38"/>
      <c r="K1586" s="39">
        <f t="shared" si="24"/>
      </c>
      <c r="L1586" s="40">
        <f>IF($K$1586="","",ROUNDDOWN(SMALL($J$1586:$K$1586,1),-2))</f>
      </c>
    </row>
    <row r="1587" spans="1:12" ht="13.5" customHeight="1">
      <c r="A1587" s="92">
        <v>1580</v>
      </c>
      <c r="B1587" s="34"/>
      <c r="C1587" s="35"/>
      <c r="D1587" s="36"/>
      <c r="E1587" s="35"/>
      <c r="F1587" s="35"/>
      <c r="G1587" s="35"/>
      <c r="H1587" s="37"/>
      <c r="I1587" s="38"/>
      <c r="J1587" s="38"/>
      <c r="K1587" s="39">
        <f t="shared" si="24"/>
      </c>
      <c r="L1587" s="40">
        <f>IF($K$1587="","",ROUNDDOWN(SMALL($J$1587:$K$1587,1),-2))</f>
      </c>
    </row>
    <row r="1588" spans="1:12" ht="13.5" customHeight="1">
      <c r="A1588" s="92">
        <v>1581</v>
      </c>
      <c r="B1588" s="34"/>
      <c r="C1588" s="35"/>
      <c r="D1588" s="36"/>
      <c r="E1588" s="35"/>
      <c r="F1588" s="35"/>
      <c r="G1588" s="35"/>
      <c r="H1588" s="37"/>
      <c r="I1588" s="38"/>
      <c r="J1588" s="38"/>
      <c r="K1588" s="39">
        <f t="shared" si="24"/>
      </c>
      <c r="L1588" s="40">
        <f>IF($K$1588="","",ROUNDDOWN(SMALL($J$1588:$K$1588,1),-2))</f>
      </c>
    </row>
    <row r="1589" spans="1:12" ht="13.5" customHeight="1">
      <c r="A1589" s="92">
        <v>1582</v>
      </c>
      <c r="B1589" s="34"/>
      <c r="C1589" s="35"/>
      <c r="D1589" s="36"/>
      <c r="E1589" s="35"/>
      <c r="F1589" s="35"/>
      <c r="G1589" s="35"/>
      <c r="H1589" s="37"/>
      <c r="I1589" s="38"/>
      <c r="J1589" s="38"/>
      <c r="K1589" s="39">
        <f t="shared" si="24"/>
      </c>
      <c r="L1589" s="40">
        <f>IF($K$1589="","",ROUNDDOWN(SMALL($J$1589:$K$1589,1),-2))</f>
      </c>
    </row>
    <row r="1590" spans="1:12" ht="13.5" customHeight="1">
      <c r="A1590" s="92">
        <v>1583</v>
      </c>
      <c r="B1590" s="34"/>
      <c r="C1590" s="35"/>
      <c r="D1590" s="36"/>
      <c r="E1590" s="35"/>
      <c r="F1590" s="35"/>
      <c r="G1590" s="35"/>
      <c r="H1590" s="37"/>
      <c r="I1590" s="38"/>
      <c r="J1590" s="38"/>
      <c r="K1590" s="39">
        <f t="shared" si="24"/>
      </c>
      <c r="L1590" s="40">
        <f>IF($K$1590="","",ROUNDDOWN(SMALL($J$1590:$K$1590,1),-2))</f>
      </c>
    </row>
    <row r="1591" spans="1:12" ht="13.5" customHeight="1">
      <c r="A1591" s="92">
        <v>1584</v>
      </c>
      <c r="B1591" s="34"/>
      <c r="C1591" s="35"/>
      <c r="D1591" s="36"/>
      <c r="E1591" s="35"/>
      <c r="F1591" s="35"/>
      <c r="G1591" s="35"/>
      <c r="H1591" s="37"/>
      <c r="I1591" s="38"/>
      <c r="J1591" s="38"/>
      <c r="K1591" s="39">
        <f t="shared" si="24"/>
      </c>
      <c r="L1591" s="40">
        <f>IF($K$1591="","",ROUNDDOWN(SMALL($J$1591:$K$1591,1),-2))</f>
      </c>
    </row>
    <row r="1592" spans="1:12" ht="13.5" customHeight="1">
      <c r="A1592" s="92">
        <v>1585</v>
      </c>
      <c r="B1592" s="34"/>
      <c r="C1592" s="35"/>
      <c r="D1592" s="36"/>
      <c r="E1592" s="35"/>
      <c r="F1592" s="35"/>
      <c r="G1592" s="35"/>
      <c r="H1592" s="37"/>
      <c r="I1592" s="38"/>
      <c r="J1592" s="38"/>
      <c r="K1592" s="39">
        <f t="shared" si="24"/>
      </c>
      <c r="L1592" s="40">
        <f>IF($K$1592="","",ROUNDDOWN(SMALL($J$1592:$K$1592,1),-2))</f>
      </c>
    </row>
    <row r="1593" spans="1:12" ht="13.5" customHeight="1">
      <c r="A1593" s="92">
        <v>1586</v>
      </c>
      <c r="B1593" s="34"/>
      <c r="C1593" s="35"/>
      <c r="D1593" s="36"/>
      <c r="E1593" s="35"/>
      <c r="F1593" s="35"/>
      <c r="G1593" s="35"/>
      <c r="H1593" s="37"/>
      <c r="I1593" s="38"/>
      <c r="J1593" s="38"/>
      <c r="K1593" s="39">
        <f t="shared" si="24"/>
      </c>
      <c r="L1593" s="40">
        <f>IF($K$1593="","",ROUNDDOWN(SMALL($J$1593:$K$1593,1),-2))</f>
      </c>
    </row>
    <row r="1594" spans="1:12" ht="13.5" customHeight="1">
      <c r="A1594" s="92">
        <v>1587</v>
      </c>
      <c r="B1594" s="34"/>
      <c r="C1594" s="35"/>
      <c r="D1594" s="36"/>
      <c r="E1594" s="35"/>
      <c r="F1594" s="35"/>
      <c r="G1594" s="35"/>
      <c r="H1594" s="37"/>
      <c r="I1594" s="38"/>
      <c r="J1594" s="38"/>
      <c r="K1594" s="39">
        <f t="shared" si="24"/>
      </c>
      <c r="L1594" s="40">
        <f>IF($K$1594="","",ROUNDDOWN(SMALL($J$1594:$K$1594,1),-2))</f>
      </c>
    </row>
    <row r="1595" spans="1:12" ht="13.5" customHeight="1">
      <c r="A1595" s="92">
        <v>1588</v>
      </c>
      <c r="B1595" s="34"/>
      <c r="C1595" s="35"/>
      <c r="D1595" s="36"/>
      <c r="E1595" s="35"/>
      <c r="F1595" s="35"/>
      <c r="G1595" s="35"/>
      <c r="H1595" s="37"/>
      <c r="I1595" s="38"/>
      <c r="J1595" s="38"/>
      <c r="K1595" s="39">
        <f t="shared" si="24"/>
      </c>
      <c r="L1595" s="40">
        <f>IF($K$1595="","",ROUNDDOWN(SMALL($J$1595:$K$1595,1),-2))</f>
      </c>
    </row>
    <row r="1596" spans="1:12" ht="13.5" customHeight="1">
      <c r="A1596" s="92">
        <v>1589</v>
      </c>
      <c r="B1596" s="34"/>
      <c r="C1596" s="35"/>
      <c r="D1596" s="36"/>
      <c r="E1596" s="35"/>
      <c r="F1596" s="35"/>
      <c r="G1596" s="35"/>
      <c r="H1596" s="37"/>
      <c r="I1596" s="38"/>
      <c r="J1596" s="38"/>
      <c r="K1596" s="39">
        <f t="shared" si="24"/>
      </c>
      <c r="L1596" s="40">
        <f>IF($K$1596="","",ROUNDDOWN(SMALL($J$1596:$K$1596,1),-2))</f>
      </c>
    </row>
    <row r="1597" spans="1:12" ht="13.5" customHeight="1">
      <c r="A1597" s="92">
        <v>1590</v>
      </c>
      <c r="B1597" s="34"/>
      <c r="C1597" s="35"/>
      <c r="D1597" s="36"/>
      <c r="E1597" s="35"/>
      <c r="F1597" s="35"/>
      <c r="G1597" s="35"/>
      <c r="H1597" s="37"/>
      <c r="I1597" s="38"/>
      <c r="J1597" s="38"/>
      <c r="K1597" s="39">
        <f t="shared" si="24"/>
      </c>
      <c r="L1597" s="40">
        <f>IF($K$1597="","",ROUNDDOWN(SMALL($J$1597:$K$1597,1),-2))</f>
      </c>
    </row>
    <row r="1598" spans="1:12" ht="13.5" customHeight="1">
      <c r="A1598" s="92">
        <v>1591</v>
      </c>
      <c r="B1598" s="34"/>
      <c r="C1598" s="35"/>
      <c r="D1598" s="36"/>
      <c r="E1598" s="35"/>
      <c r="F1598" s="35"/>
      <c r="G1598" s="35"/>
      <c r="H1598" s="37"/>
      <c r="I1598" s="38"/>
      <c r="J1598" s="38"/>
      <c r="K1598" s="39">
        <f t="shared" si="24"/>
      </c>
      <c r="L1598" s="40">
        <f>IF($K$1598="","",ROUNDDOWN(SMALL($J$1598:$K$1598,1),-2))</f>
      </c>
    </row>
    <row r="1599" spans="1:12" ht="13.5" customHeight="1">
      <c r="A1599" s="92">
        <v>1592</v>
      </c>
      <c r="B1599" s="34"/>
      <c r="C1599" s="35"/>
      <c r="D1599" s="36"/>
      <c r="E1599" s="35"/>
      <c r="F1599" s="35"/>
      <c r="G1599" s="35"/>
      <c r="H1599" s="37"/>
      <c r="I1599" s="38"/>
      <c r="J1599" s="38"/>
      <c r="K1599" s="39">
        <f t="shared" si="24"/>
      </c>
      <c r="L1599" s="40">
        <f>IF($K$1599="","",ROUNDDOWN(SMALL($J$1599:$K$1599,1),-2))</f>
      </c>
    </row>
    <row r="1600" spans="1:12" ht="13.5" customHeight="1">
      <c r="A1600" s="92">
        <v>1593</v>
      </c>
      <c r="B1600" s="34"/>
      <c r="C1600" s="35"/>
      <c r="D1600" s="36"/>
      <c r="E1600" s="35"/>
      <c r="F1600" s="35"/>
      <c r="G1600" s="35"/>
      <c r="H1600" s="37"/>
      <c r="I1600" s="38"/>
      <c r="J1600" s="38"/>
      <c r="K1600" s="39">
        <f t="shared" si="24"/>
      </c>
      <c r="L1600" s="40">
        <f>IF($K$1600="","",ROUNDDOWN(SMALL($J$1600:$K$1600,1),-2))</f>
      </c>
    </row>
    <row r="1601" spans="1:12" ht="13.5" customHeight="1">
      <c r="A1601" s="92">
        <v>1594</v>
      </c>
      <c r="B1601" s="34"/>
      <c r="C1601" s="35"/>
      <c r="D1601" s="36"/>
      <c r="E1601" s="35"/>
      <c r="F1601" s="35"/>
      <c r="G1601" s="35"/>
      <c r="H1601" s="37"/>
      <c r="I1601" s="38"/>
      <c r="J1601" s="38"/>
      <c r="K1601" s="39">
        <f t="shared" si="24"/>
      </c>
      <c r="L1601" s="40">
        <f>IF($K$1601="","",ROUNDDOWN(SMALL($J$1601:$K$1601,1),-2))</f>
      </c>
    </row>
    <row r="1602" spans="1:12" ht="13.5" customHeight="1">
      <c r="A1602" s="92">
        <v>1595</v>
      </c>
      <c r="B1602" s="34"/>
      <c r="C1602" s="35"/>
      <c r="D1602" s="36"/>
      <c r="E1602" s="35"/>
      <c r="F1602" s="35"/>
      <c r="G1602" s="35"/>
      <c r="H1602" s="37"/>
      <c r="I1602" s="38"/>
      <c r="J1602" s="38"/>
      <c r="K1602" s="39">
        <f t="shared" si="24"/>
      </c>
      <c r="L1602" s="40">
        <f>IF($K$1602="","",ROUNDDOWN(SMALL($J$1602:$K$1602,1),-2))</f>
      </c>
    </row>
    <row r="1603" spans="1:12" ht="13.5" customHeight="1">
      <c r="A1603" s="92">
        <v>1596</v>
      </c>
      <c r="B1603" s="34"/>
      <c r="C1603" s="35"/>
      <c r="D1603" s="36"/>
      <c r="E1603" s="35"/>
      <c r="F1603" s="35"/>
      <c r="G1603" s="35"/>
      <c r="H1603" s="37"/>
      <c r="I1603" s="38"/>
      <c r="J1603" s="38"/>
      <c r="K1603" s="39">
        <f t="shared" si="24"/>
      </c>
      <c r="L1603" s="40">
        <f>IF($K$1603="","",ROUNDDOWN(SMALL($J$1603:$K$1603,1),-2))</f>
      </c>
    </row>
    <row r="1604" spans="1:12" ht="13.5" customHeight="1">
      <c r="A1604" s="92">
        <v>1597</v>
      </c>
      <c r="B1604" s="34"/>
      <c r="C1604" s="35"/>
      <c r="D1604" s="36"/>
      <c r="E1604" s="35"/>
      <c r="F1604" s="35"/>
      <c r="G1604" s="35"/>
      <c r="H1604" s="37"/>
      <c r="I1604" s="38"/>
      <c r="J1604" s="38"/>
      <c r="K1604" s="39">
        <f t="shared" si="24"/>
      </c>
      <c r="L1604" s="40">
        <f>IF($K$1604="","",ROUNDDOWN(SMALL($J$1604:$K$1604,1),-2))</f>
      </c>
    </row>
    <row r="1605" spans="1:12" ht="13.5" customHeight="1">
      <c r="A1605" s="92">
        <v>1598</v>
      </c>
      <c r="B1605" s="34"/>
      <c r="C1605" s="35"/>
      <c r="D1605" s="36"/>
      <c r="E1605" s="35"/>
      <c r="F1605" s="35"/>
      <c r="G1605" s="35"/>
      <c r="H1605" s="37"/>
      <c r="I1605" s="38"/>
      <c r="J1605" s="38"/>
      <c r="K1605" s="39">
        <f t="shared" si="24"/>
      </c>
      <c r="L1605" s="40">
        <f>IF($K$1605="","",ROUNDDOWN(SMALL($J$1605:$K$1605,1),-2))</f>
      </c>
    </row>
    <row r="1606" spans="1:12" ht="13.5" customHeight="1">
      <c r="A1606" s="92">
        <v>1599</v>
      </c>
      <c r="B1606" s="34"/>
      <c r="C1606" s="35"/>
      <c r="D1606" s="36"/>
      <c r="E1606" s="35"/>
      <c r="F1606" s="35"/>
      <c r="G1606" s="35"/>
      <c r="H1606" s="37"/>
      <c r="I1606" s="38"/>
      <c r="J1606" s="38"/>
      <c r="K1606" s="39">
        <f t="shared" si="24"/>
      </c>
      <c r="L1606" s="40">
        <f>IF($K$1606="","",ROUNDDOWN(SMALL($J$1606:$K$1606,1),-2))</f>
      </c>
    </row>
    <row r="1607" spans="1:12" ht="13.5" customHeight="1">
      <c r="A1607" s="92">
        <v>1600</v>
      </c>
      <c r="B1607" s="34"/>
      <c r="C1607" s="35"/>
      <c r="D1607" s="36"/>
      <c r="E1607" s="35"/>
      <c r="F1607" s="35"/>
      <c r="G1607" s="35"/>
      <c r="H1607" s="37"/>
      <c r="I1607" s="38"/>
      <c r="J1607" s="38"/>
      <c r="K1607" s="39">
        <f t="shared" si="24"/>
      </c>
      <c r="L1607" s="40">
        <f>IF($K$1607="","",ROUNDDOWN(SMALL($J$1607:$K$1607,1),-2))</f>
      </c>
    </row>
    <row r="1608" spans="1:12" ht="13.5" customHeight="1">
      <c r="A1608" s="92">
        <v>1601</v>
      </c>
      <c r="B1608" s="34"/>
      <c r="C1608" s="35"/>
      <c r="D1608" s="36"/>
      <c r="E1608" s="35"/>
      <c r="F1608" s="35"/>
      <c r="G1608" s="35"/>
      <c r="H1608" s="37"/>
      <c r="I1608" s="38"/>
      <c r="J1608" s="38"/>
      <c r="K1608" s="39">
        <f t="shared" si="24"/>
      </c>
      <c r="L1608" s="40">
        <f>IF($K$1608="","",ROUNDDOWN(SMALL($J$1608:$K$1608,1),-2))</f>
      </c>
    </row>
    <row r="1609" spans="1:12" ht="13.5" customHeight="1">
      <c r="A1609" s="92">
        <v>1602</v>
      </c>
      <c r="B1609" s="34"/>
      <c r="C1609" s="35"/>
      <c r="D1609" s="36"/>
      <c r="E1609" s="35"/>
      <c r="F1609" s="35"/>
      <c r="G1609" s="35"/>
      <c r="H1609" s="37"/>
      <c r="I1609" s="38"/>
      <c r="J1609" s="38"/>
      <c r="K1609" s="39">
        <f aca="true" t="shared" si="25" ref="K1609:K1672">IF($I1609="","",ROUNDDOWN($I1609*30%,0))</f>
      </c>
      <c r="L1609" s="40">
        <f>IF($K$1609="","",ROUNDDOWN(SMALL($J$1609:$K$1609,1),-2))</f>
      </c>
    </row>
    <row r="1610" spans="1:12" ht="13.5" customHeight="1">
      <c r="A1610" s="92">
        <v>1603</v>
      </c>
      <c r="B1610" s="34"/>
      <c r="C1610" s="35"/>
      <c r="D1610" s="36"/>
      <c r="E1610" s="35"/>
      <c r="F1610" s="35"/>
      <c r="G1610" s="35"/>
      <c r="H1610" s="37"/>
      <c r="I1610" s="38"/>
      <c r="J1610" s="38"/>
      <c r="K1610" s="39">
        <f t="shared" si="25"/>
      </c>
      <c r="L1610" s="40">
        <f>IF($K$1610="","",ROUNDDOWN(SMALL($J$1610:$K$1610,1),-2))</f>
      </c>
    </row>
    <row r="1611" spans="1:12" ht="13.5" customHeight="1">
      <c r="A1611" s="92">
        <v>1604</v>
      </c>
      <c r="B1611" s="34"/>
      <c r="C1611" s="35"/>
      <c r="D1611" s="36"/>
      <c r="E1611" s="35"/>
      <c r="F1611" s="35"/>
      <c r="G1611" s="35"/>
      <c r="H1611" s="37"/>
      <c r="I1611" s="38"/>
      <c r="J1611" s="38"/>
      <c r="K1611" s="39">
        <f t="shared" si="25"/>
      </c>
      <c r="L1611" s="40">
        <f>IF($K$1611="","",ROUNDDOWN(SMALL($J$1611:$K$1611,1),-2))</f>
      </c>
    </row>
    <row r="1612" spans="1:12" ht="13.5" customHeight="1">
      <c r="A1612" s="92">
        <v>1605</v>
      </c>
      <c r="B1612" s="34"/>
      <c r="C1612" s="35"/>
      <c r="D1612" s="36"/>
      <c r="E1612" s="35"/>
      <c r="F1612" s="35"/>
      <c r="G1612" s="35"/>
      <c r="H1612" s="37"/>
      <c r="I1612" s="38"/>
      <c r="J1612" s="38"/>
      <c r="K1612" s="39">
        <f t="shared" si="25"/>
      </c>
      <c r="L1612" s="40">
        <f>IF($K$1612="","",ROUNDDOWN(SMALL($J$1612:$K$1612,1),-2))</f>
      </c>
    </row>
    <row r="1613" spans="1:12" ht="13.5" customHeight="1">
      <c r="A1613" s="92">
        <v>1606</v>
      </c>
      <c r="B1613" s="34"/>
      <c r="C1613" s="35"/>
      <c r="D1613" s="36"/>
      <c r="E1613" s="35"/>
      <c r="F1613" s="35"/>
      <c r="G1613" s="35"/>
      <c r="H1613" s="37"/>
      <c r="I1613" s="38"/>
      <c r="J1613" s="38"/>
      <c r="K1613" s="39">
        <f t="shared" si="25"/>
      </c>
      <c r="L1613" s="40">
        <f>IF($K$1613="","",ROUNDDOWN(SMALL($J$1613:$K$1613,1),-2))</f>
      </c>
    </row>
    <row r="1614" spans="1:12" ht="13.5" customHeight="1">
      <c r="A1614" s="92">
        <v>1607</v>
      </c>
      <c r="B1614" s="34"/>
      <c r="C1614" s="35"/>
      <c r="D1614" s="36"/>
      <c r="E1614" s="35"/>
      <c r="F1614" s="35"/>
      <c r="G1614" s="35"/>
      <c r="H1614" s="37"/>
      <c r="I1614" s="38"/>
      <c r="J1614" s="38"/>
      <c r="K1614" s="39">
        <f t="shared" si="25"/>
      </c>
      <c r="L1614" s="40">
        <f>IF($K$1614="","",ROUNDDOWN(SMALL($J$1614:$K$1614,1),-2))</f>
      </c>
    </row>
    <row r="1615" spans="1:12" ht="13.5" customHeight="1">
      <c r="A1615" s="92">
        <v>1608</v>
      </c>
      <c r="B1615" s="34"/>
      <c r="C1615" s="35"/>
      <c r="D1615" s="36"/>
      <c r="E1615" s="35"/>
      <c r="F1615" s="35"/>
      <c r="G1615" s="35"/>
      <c r="H1615" s="37"/>
      <c r="I1615" s="38"/>
      <c r="J1615" s="38"/>
      <c r="K1615" s="39">
        <f t="shared" si="25"/>
      </c>
      <c r="L1615" s="40">
        <f>IF($K$1615="","",ROUNDDOWN(SMALL($J$1615:$K$1615,1),-2))</f>
      </c>
    </row>
    <row r="1616" spans="1:12" ht="13.5" customHeight="1">
      <c r="A1616" s="92">
        <v>1609</v>
      </c>
      <c r="B1616" s="34"/>
      <c r="C1616" s="35"/>
      <c r="D1616" s="36"/>
      <c r="E1616" s="35"/>
      <c r="F1616" s="35"/>
      <c r="G1616" s="35"/>
      <c r="H1616" s="37"/>
      <c r="I1616" s="38"/>
      <c r="J1616" s="38"/>
      <c r="K1616" s="39">
        <f t="shared" si="25"/>
      </c>
      <c r="L1616" s="40">
        <f>IF($K$1616="","",ROUNDDOWN(SMALL($J$1616:$K$1616,1),-2))</f>
      </c>
    </row>
    <row r="1617" spans="1:12" ht="13.5" customHeight="1">
      <c r="A1617" s="92">
        <v>1610</v>
      </c>
      <c r="B1617" s="34"/>
      <c r="C1617" s="35"/>
      <c r="D1617" s="36"/>
      <c r="E1617" s="35"/>
      <c r="F1617" s="35"/>
      <c r="G1617" s="35"/>
      <c r="H1617" s="37"/>
      <c r="I1617" s="38"/>
      <c r="J1617" s="38"/>
      <c r="K1617" s="39">
        <f t="shared" si="25"/>
      </c>
      <c r="L1617" s="40">
        <f>IF($K$1617="","",ROUNDDOWN(SMALL($J$1617:$K$1617,1),-2))</f>
      </c>
    </row>
    <row r="1618" spans="1:12" ht="13.5" customHeight="1">
      <c r="A1618" s="92">
        <v>1611</v>
      </c>
      <c r="B1618" s="34"/>
      <c r="C1618" s="35"/>
      <c r="D1618" s="36"/>
      <c r="E1618" s="35"/>
      <c r="F1618" s="35"/>
      <c r="G1618" s="35"/>
      <c r="H1618" s="37"/>
      <c r="I1618" s="38"/>
      <c r="J1618" s="38"/>
      <c r="K1618" s="39">
        <f t="shared" si="25"/>
      </c>
      <c r="L1618" s="40">
        <f>IF($K$1618="","",ROUNDDOWN(SMALL($J$1618:$K$1618,1),-2))</f>
      </c>
    </row>
    <row r="1619" spans="1:12" ht="13.5" customHeight="1">
      <c r="A1619" s="92">
        <v>1612</v>
      </c>
      <c r="B1619" s="34"/>
      <c r="C1619" s="35"/>
      <c r="D1619" s="36"/>
      <c r="E1619" s="35"/>
      <c r="F1619" s="35"/>
      <c r="G1619" s="35"/>
      <c r="H1619" s="37"/>
      <c r="I1619" s="38"/>
      <c r="J1619" s="38"/>
      <c r="K1619" s="39">
        <f t="shared" si="25"/>
      </c>
      <c r="L1619" s="40">
        <f>IF($K$1619="","",ROUNDDOWN(SMALL($J$1619:$K$1619,1),-2))</f>
      </c>
    </row>
    <row r="1620" spans="1:12" ht="13.5" customHeight="1">
      <c r="A1620" s="92">
        <v>1613</v>
      </c>
      <c r="B1620" s="34"/>
      <c r="C1620" s="35"/>
      <c r="D1620" s="36"/>
      <c r="E1620" s="35"/>
      <c r="F1620" s="35"/>
      <c r="G1620" s="35"/>
      <c r="H1620" s="37"/>
      <c r="I1620" s="38"/>
      <c r="J1620" s="38"/>
      <c r="K1620" s="39">
        <f t="shared" si="25"/>
      </c>
      <c r="L1620" s="40">
        <f>IF($K$1620="","",ROUNDDOWN(SMALL($J$1620:$K$1620,1),-2))</f>
      </c>
    </row>
    <row r="1621" spans="1:12" ht="13.5" customHeight="1">
      <c r="A1621" s="92">
        <v>1614</v>
      </c>
      <c r="B1621" s="34"/>
      <c r="C1621" s="35"/>
      <c r="D1621" s="36"/>
      <c r="E1621" s="35"/>
      <c r="F1621" s="35"/>
      <c r="G1621" s="35"/>
      <c r="H1621" s="37"/>
      <c r="I1621" s="38"/>
      <c r="J1621" s="38"/>
      <c r="K1621" s="39">
        <f t="shared" si="25"/>
      </c>
      <c r="L1621" s="40">
        <f>IF($K$1621="","",ROUNDDOWN(SMALL($J$1621:$K$1621,1),-2))</f>
      </c>
    </row>
    <row r="1622" spans="1:12" ht="13.5" customHeight="1">
      <c r="A1622" s="92">
        <v>1615</v>
      </c>
      <c r="B1622" s="34"/>
      <c r="C1622" s="35"/>
      <c r="D1622" s="36"/>
      <c r="E1622" s="35"/>
      <c r="F1622" s="35"/>
      <c r="G1622" s="35"/>
      <c r="H1622" s="37"/>
      <c r="I1622" s="38"/>
      <c r="J1622" s="38"/>
      <c r="K1622" s="39">
        <f t="shared" si="25"/>
      </c>
      <c r="L1622" s="40">
        <f>IF($K$1622="","",ROUNDDOWN(SMALL($J$1622:$K$1622,1),-2))</f>
      </c>
    </row>
    <row r="1623" spans="1:12" ht="13.5" customHeight="1">
      <c r="A1623" s="92">
        <v>1616</v>
      </c>
      <c r="B1623" s="34"/>
      <c r="C1623" s="35"/>
      <c r="D1623" s="36"/>
      <c r="E1623" s="35"/>
      <c r="F1623" s="35"/>
      <c r="G1623" s="35"/>
      <c r="H1623" s="37"/>
      <c r="I1623" s="38"/>
      <c r="J1623" s="38"/>
      <c r="K1623" s="39">
        <f t="shared" si="25"/>
      </c>
      <c r="L1623" s="40">
        <f>IF($K$1623="","",ROUNDDOWN(SMALL($J$1623:$K$1623,1),-2))</f>
      </c>
    </row>
    <row r="1624" spans="1:12" ht="13.5" customHeight="1">
      <c r="A1624" s="92">
        <v>1617</v>
      </c>
      <c r="B1624" s="34"/>
      <c r="C1624" s="35"/>
      <c r="D1624" s="36"/>
      <c r="E1624" s="35"/>
      <c r="F1624" s="35"/>
      <c r="G1624" s="35"/>
      <c r="H1624" s="37"/>
      <c r="I1624" s="38"/>
      <c r="J1624" s="38"/>
      <c r="K1624" s="39">
        <f t="shared" si="25"/>
      </c>
      <c r="L1624" s="40">
        <f>IF($K$1624="","",ROUNDDOWN(SMALL($J$1624:$K$1624,1),-2))</f>
      </c>
    </row>
    <row r="1625" spans="1:12" ht="13.5" customHeight="1">
      <c r="A1625" s="92">
        <v>1618</v>
      </c>
      <c r="B1625" s="34"/>
      <c r="C1625" s="35"/>
      <c r="D1625" s="36"/>
      <c r="E1625" s="35"/>
      <c r="F1625" s="35"/>
      <c r="G1625" s="35"/>
      <c r="H1625" s="37"/>
      <c r="I1625" s="38"/>
      <c r="J1625" s="38"/>
      <c r="K1625" s="39">
        <f t="shared" si="25"/>
      </c>
      <c r="L1625" s="40">
        <f>IF($K$1625="","",ROUNDDOWN(SMALL($J$1625:$K$1625,1),-2))</f>
      </c>
    </row>
    <row r="1626" spans="1:12" ht="13.5" customHeight="1">
      <c r="A1626" s="92">
        <v>1619</v>
      </c>
      <c r="B1626" s="34"/>
      <c r="C1626" s="35"/>
      <c r="D1626" s="36"/>
      <c r="E1626" s="35"/>
      <c r="F1626" s="35"/>
      <c r="G1626" s="35"/>
      <c r="H1626" s="37"/>
      <c r="I1626" s="38"/>
      <c r="J1626" s="38"/>
      <c r="K1626" s="39">
        <f t="shared" si="25"/>
      </c>
      <c r="L1626" s="40">
        <f>IF($K$1626="","",ROUNDDOWN(SMALL($J$1626:$K$1626,1),-2))</f>
      </c>
    </row>
    <row r="1627" spans="1:12" ht="13.5" customHeight="1">
      <c r="A1627" s="92">
        <v>1620</v>
      </c>
      <c r="B1627" s="34"/>
      <c r="C1627" s="35"/>
      <c r="D1627" s="36"/>
      <c r="E1627" s="35"/>
      <c r="F1627" s="35"/>
      <c r="G1627" s="35"/>
      <c r="H1627" s="37"/>
      <c r="I1627" s="38"/>
      <c r="J1627" s="38"/>
      <c r="K1627" s="39">
        <f t="shared" si="25"/>
      </c>
      <c r="L1627" s="40">
        <f>IF($K$1627="","",ROUNDDOWN(SMALL($J$1627:$K$1627,1),-2))</f>
      </c>
    </row>
    <row r="1628" spans="1:12" ht="13.5" customHeight="1">
      <c r="A1628" s="92">
        <v>1621</v>
      </c>
      <c r="B1628" s="34"/>
      <c r="C1628" s="35"/>
      <c r="D1628" s="36"/>
      <c r="E1628" s="35"/>
      <c r="F1628" s="35"/>
      <c r="G1628" s="35"/>
      <c r="H1628" s="37"/>
      <c r="I1628" s="38"/>
      <c r="J1628" s="38"/>
      <c r="K1628" s="39">
        <f t="shared" si="25"/>
      </c>
      <c r="L1628" s="40">
        <f>IF($K$1628="","",ROUNDDOWN(SMALL($J$1628:$K$1628,1),-2))</f>
      </c>
    </row>
    <row r="1629" spans="1:12" ht="13.5" customHeight="1">
      <c r="A1629" s="92">
        <v>1622</v>
      </c>
      <c r="B1629" s="34"/>
      <c r="C1629" s="35"/>
      <c r="D1629" s="36"/>
      <c r="E1629" s="35"/>
      <c r="F1629" s="35"/>
      <c r="G1629" s="35"/>
      <c r="H1629" s="37"/>
      <c r="I1629" s="38"/>
      <c r="J1629" s="38"/>
      <c r="K1629" s="39">
        <f t="shared" si="25"/>
      </c>
      <c r="L1629" s="40">
        <f>IF($K$1629="","",ROUNDDOWN(SMALL($J$1629:$K$1629,1),-2))</f>
      </c>
    </row>
    <row r="1630" spans="1:12" ht="13.5" customHeight="1">
      <c r="A1630" s="92">
        <v>1623</v>
      </c>
      <c r="B1630" s="34"/>
      <c r="C1630" s="35"/>
      <c r="D1630" s="36"/>
      <c r="E1630" s="35"/>
      <c r="F1630" s="35"/>
      <c r="G1630" s="35"/>
      <c r="H1630" s="37"/>
      <c r="I1630" s="38"/>
      <c r="J1630" s="38"/>
      <c r="K1630" s="39">
        <f t="shared" si="25"/>
      </c>
      <c r="L1630" s="40">
        <f>IF($K$1630="","",ROUNDDOWN(SMALL($J$1630:$K$1630,1),-2))</f>
      </c>
    </row>
    <row r="1631" spans="1:12" ht="13.5" customHeight="1">
      <c r="A1631" s="92">
        <v>1624</v>
      </c>
      <c r="B1631" s="34"/>
      <c r="C1631" s="35"/>
      <c r="D1631" s="36"/>
      <c r="E1631" s="35"/>
      <c r="F1631" s="35"/>
      <c r="G1631" s="35"/>
      <c r="H1631" s="37"/>
      <c r="I1631" s="38"/>
      <c r="J1631" s="38"/>
      <c r="K1631" s="39">
        <f t="shared" si="25"/>
      </c>
      <c r="L1631" s="40">
        <f>IF($K$1631="","",ROUNDDOWN(SMALL($J$1631:$K$1631,1),-2))</f>
      </c>
    </row>
    <row r="1632" spans="1:12" ht="13.5" customHeight="1">
      <c r="A1632" s="92">
        <v>1625</v>
      </c>
      <c r="B1632" s="34"/>
      <c r="C1632" s="35"/>
      <c r="D1632" s="36"/>
      <c r="E1632" s="35"/>
      <c r="F1632" s="35"/>
      <c r="G1632" s="35"/>
      <c r="H1632" s="37"/>
      <c r="I1632" s="38"/>
      <c r="J1632" s="38"/>
      <c r="K1632" s="39">
        <f t="shared" si="25"/>
      </c>
      <c r="L1632" s="40">
        <f>IF($K$1632="","",ROUNDDOWN(SMALL($J$1632:$K$1632,1),-2))</f>
      </c>
    </row>
    <row r="1633" spans="1:12" ht="13.5" customHeight="1">
      <c r="A1633" s="92">
        <v>1626</v>
      </c>
      <c r="B1633" s="34"/>
      <c r="C1633" s="35"/>
      <c r="D1633" s="36"/>
      <c r="E1633" s="35"/>
      <c r="F1633" s="35"/>
      <c r="G1633" s="35"/>
      <c r="H1633" s="37"/>
      <c r="I1633" s="38"/>
      <c r="J1633" s="38"/>
      <c r="K1633" s="39">
        <f t="shared" si="25"/>
      </c>
      <c r="L1633" s="40">
        <f>IF($K$1633="","",ROUNDDOWN(SMALL($J$1633:$K$1633,1),-2))</f>
      </c>
    </row>
    <row r="1634" spans="1:12" ht="13.5" customHeight="1">
      <c r="A1634" s="92">
        <v>1627</v>
      </c>
      <c r="B1634" s="34"/>
      <c r="C1634" s="35"/>
      <c r="D1634" s="36"/>
      <c r="E1634" s="35"/>
      <c r="F1634" s="35"/>
      <c r="G1634" s="35"/>
      <c r="H1634" s="37"/>
      <c r="I1634" s="38"/>
      <c r="J1634" s="38"/>
      <c r="K1634" s="39">
        <f t="shared" si="25"/>
      </c>
      <c r="L1634" s="40">
        <f>IF($K$1634="","",ROUNDDOWN(SMALL($J$1634:$K$1634,1),-2))</f>
      </c>
    </row>
    <row r="1635" spans="1:12" ht="13.5" customHeight="1">
      <c r="A1635" s="92">
        <v>1628</v>
      </c>
      <c r="B1635" s="34"/>
      <c r="C1635" s="35"/>
      <c r="D1635" s="36"/>
      <c r="E1635" s="35"/>
      <c r="F1635" s="35"/>
      <c r="G1635" s="35"/>
      <c r="H1635" s="37"/>
      <c r="I1635" s="38"/>
      <c r="J1635" s="38"/>
      <c r="K1635" s="39">
        <f t="shared" si="25"/>
      </c>
      <c r="L1635" s="40">
        <f>IF($K$1635="","",ROUNDDOWN(SMALL($J$1635:$K$1635,1),-2))</f>
      </c>
    </row>
    <row r="1636" spans="1:12" ht="13.5" customHeight="1">
      <c r="A1636" s="92">
        <v>1629</v>
      </c>
      <c r="B1636" s="34"/>
      <c r="C1636" s="35"/>
      <c r="D1636" s="36"/>
      <c r="E1636" s="35"/>
      <c r="F1636" s="35"/>
      <c r="G1636" s="35"/>
      <c r="H1636" s="37"/>
      <c r="I1636" s="38"/>
      <c r="J1636" s="38"/>
      <c r="K1636" s="39">
        <f t="shared" si="25"/>
      </c>
      <c r="L1636" s="40">
        <f>IF($K$1636="","",ROUNDDOWN(SMALL($J$1636:$K$1636,1),-2))</f>
      </c>
    </row>
    <row r="1637" spans="1:12" ht="13.5" customHeight="1">
      <c r="A1637" s="92">
        <v>1630</v>
      </c>
      <c r="B1637" s="34"/>
      <c r="C1637" s="35"/>
      <c r="D1637" s="36"/>
      <c r="E1637" s="35"/>
      <c r="F1637" s="35"/>
      <c r="G1637" s="35"/>
      <c r="H1637" s="37"/>
      <c r="I1637" s="38"/>
      <c r="J1637" s="38"/>
      <c r="K1637" s="39">
        <f t="shared" si="25"/>
      </c>
      <c r="L1637" s="40">
        <f>IF($K$1637="","",ROUNDDOWN(SMALL($J$1637:$K$1637,1),-2))</f>
      </c>
    </row>
    <row r="1638" spans="1:12" ht="13.5" customHeight="1">
      <c r="A1638" s="92">
        <v>1631</v>
      </c>
      <c r="B1638" s="34"/>
      <c r="C1638" s="35"/>
      <c r="D1638" s="36"/>
      <c r="E1638" s="35"/>
      <c r="F1638" s="35"/>
      <c r="G1638" s="35"/>
      <c r="H1638" s="37"/>
      <c r="I1638" s="38"/>
      <c r="J1638" s="38"/>
      <c r="K1638" s="39">
        <f t="shared" si="25"/>
      </c>
      <c r="L1638" s="40">
        <f>IF($K$1638="","",ROUNDDOWN(SMALL($J$1638:$K$1638,1),-2))</f>
      </c>
    </row>
    <row r="1639" spans="1:12" ht="13.5" customHeight="1">
      <c r="A1639" s="92">
        <v>1632</v>
      </c>
      <c r="B1639" s="34"/>
      <c r="C1639" s="35"/>
      <c r="D1639" s="36"/>
      <c r="E1639" s="35"/>
      <c r="F1639" s="35"/>
      <c r="G1639" s="35"/>
      <c r="H1639" s="37"/>
      <c r="I1639" s="38"/>
      <c r="J1639" s="38"/>
      <c r="K1639" s="39">
        <f t="shared" si="25"/>
      </c>
      <c r="L1639" s="40">
        <f>IF($K$1639="","",ROUNDDOWN(SMALL($J$1639:$K$1639,1),-2))</f>
      </c>
    </row>
    <row r="1640" spans="1:12" ht="13.5" customHeight="1">
      <c r="A1640" s="92">
        <v>1633</v>
      </c>
      <c r="B1640" s="34"/>
      <c r="C1640" s="35"/>
      <c r="D1640" s="36"/>
      <c r="E1640" s="35"/>
      <c r="F1640" s="35"/>
      <c r="G1640" s="35"/>
      <c r="H1640" s="37"/>
      <c r="I1640" s="38"/>
      <c r="J1640" s="38"/>
      <c r="K1640" s="39">
        <f t="shared" si="25"/>
      </c>
      <c r="L1640" s="40">
        <f>IF($K$1640="","",ROUNDDOWN(SMALL($J$1640:$K$1640,1),-2))</f>
      </c>
    </row>
    <row r="1641" spans="1:12" ht="13.5" customHeight="1">
      <c r="A1641" s="92">
        <v>1634</v>
      </c>
      <c r="B1641" s="34"/>
      <c r="C1641" s="35"/>
      <c r="D1641" s="36"/>
      <c r="E1641" s="35"/>
      <c r="F1641" s="35"/>
      <c r="G1641" s="35"/>
      <c r="H1641" s="37"/>
      <c r="I1641" s="38"/>
      <c r="J1641" s="38"/>
      <c r="K1641" s="39">
        <f t="shared" si="25"/>
      </c>
      <c r="L1641" s="40">
        <f>IF($K$1641="","",ROUNDDOWN(SMALL($J$1641:$K$1641,1),-2))</f>
      </c>
    </row>
    <row r="1642" spans="1:12" ht="13.5" customHeight="1">
      <c r="A1642" s="92">
        <v>1635</v>
      </c>
      <c r="B1642" s="34"/>
      <c r="C1642" s="35"/>
      <c r="D1642" s="36"/>
      <c r="E1642" s="35"/>
      <c r="F1642" s="35"/>
      <c r="G1642" s="35"/>
      <c r="H1642" s="37"/>
      <c r="I1642" s="38"/>
      <c r="J1642" s="38"/>
      <c r="K1642" s="39">
        <f t="shared" si="25"/>
      </c>
      <c r="L1642" s="40">
        <f>IF($K$1642="","",ROUNDDOWN(SMALL($J$1642:$K$1642,1),-2))</f>
      </c>
    </row>
    <row r="1643" spans="1:12" ht="13.5" customHeight="1">
      <c r="A1643" s="92">
        <v>1636</v>
      </c>
      <c r="B1643" s="34"/>
      <c r="C1643" s="35"/>
      <c r="D1643" s="36"/>
      <c r="E1643" s="35"/>
      <c r="F1643" s="35"/>
      <c r="G1643" s="35"/>
      <c r="H1643" s="37"/>
      <c r="I1643" s="38"/>
      <c r="J1643" s="38"/>
      <c r="K1643" s="39">
        <f t="shared" si="25"/>
      </c>
      <c r="L1643" s="40">
        <f>IF($K$1643="","",ROUNDDOWN(SMALL($J$1643:$K$1643,1),-2))</f>
      </c>
    </row>
    <row r="1644" spans="1:12" ht="13.5" customHeight="1">
      <c r="A1644" s="92">
        <v>1637</v>
      </c>
      <c r="B1644" s="34"/>
      <c r="C1644" s="35"/>
      <c r="D1644" s="36"/>
      <c r="E1644" s="35"/>
      <c r="F1644" s="35"/>
      <c r="G1644" s="35"/>
      <c r="H1644" s="37"/>
      <c r="I1644" s="38"/>
      <c r="J1644" s="38"/>
      <c r="K1644" s="39">
        <f t="shared" si="25"/>
      </c>
      <c r="L1644" s="40">
        <f>IF($K$1644="","",ROUNDDOWN(SMALL($J$1644:$K$1644,1),-2))</f>
      </c>
    </row>
    <row r="1645" spans="1:12" ht="13.5" customHeight="1">
      <c r="A1645" s="92">
        <v>1638</v>
      </c>
      <c r="B1645" s="34"/>
      <c r="C1645" s="35"/>
      <c r="D1645" s="36"/>
      <c r="E1645" s="35"/>
      <c r="F1645" s="35"/>
      <c r="G1645" s="35"/>
      <c r="H1645" s="37"/>
      <c r="I1645" s="38"/>
      <c r="J1645" s="38"/>
      <c r="K1645" s="39">
        <f t="shared" si="25"/>
      </c>
      <c r="L1645" s="40">
        <f>IF($K$1645="","",ROUNDDOWN(SMALL($J$1645:$K$1645,1),-2))</f>
      </c>
    </row>
    <row r="1646" spans="1:12" ht="13.5" customHeight="1">
      <c r="A1646" s="92">
        <v>1639</v>
      </c>
      <c r="B1646" s="34"/>
      <c r="C1646" s="35"/>
      <c r="D1646" s="36"/>
      <c r="E1646" s="35"/>
      <c r="F1646" s="35"/>
      <c r="G1646" s="35"/>
      <c r="H1646" s="37"/>
      <c r="I1646" s="38"/>
      <c r="J1646" s="38"/>
      <c r="K1646" s="39">
        <f t="shared" si="25"/>
      </c>
      <c r="L1646" s="40">
        <f>IF($K$1646="","",ROUNDDOWN(SMALL($J$1646:$K$1646,1),-2))</f>
      </c>
    </row>
    <row r="1647" spans="1:12" ht="13.5" customHeight="1">
      <c r="A1647" s="92">
        <v>1640</v>
      </c>
      <c r="B1647" s="34"/>
      <c r="C1647" s="35"/>
      <c r="D1647" s="36"/>
      <c r="E1647" s="35"/>
      <c r="F1647" s="35"/>
      <c r="G1647" s="35"/>
      <c r="H1647" s="37"/>
      <c r="I1647" s="38"/>
      <c r="J1647" s="38"/>
      <c r="K1647" s="39">
        <f t="shared" si="25"/>
      </c>
      <c r="L1647" s="40">
        <f>IF($K$1647="","",ROUNDDOWN(SMALL($J$1647:$K$1647,1),-2))</f>
      </c>
    </row>
    <row r="1648" spans="1:12" ht="13.5" customHeight="1">
      <c r="A1648" s="92">
        <v>1641</v>
      </c>
      <c r="B1648" s="34"/>
      <c r="C1648" s="35"/>
      <c r="D1648" s="36"/>
      <c r="E1648" s="35"/>
      <c r="F1648" s="35"/>
      <c r="G1648" s="35"/>
      <c r="H1648" s="37"/>
      <c r="I1648" s="38"/>
      <c r="J1648" s="38"/>
      <c r="K1648" s="39">
        <f t="shared" si="25"/>
      </c>
      <c r="L1648" s="40">
        <f>IF($K$1648="","",ROUNDDOWN(SMALL($J$1648:$K$1648,1),-2))</f>
      </c>
    </row>
    <row r="1649" spans="1:12" ht="13.5" customHeight="1">
      <c r="A1649" s="92">
        <v>1642</v>
      </c>
      <c r="B1649" s="34"/>
      <c r="C1649" s="35"/>
      <c r="D1649" s="36"/>
      <c r="E1649" s="35"/>
      <c r="F1649" s="35"/>
      <c r="G1649" s="35"/>
      <c r="H1649" s="37"/>
      <c r="I1649" s="38"/>
      <c r="J1649" s="38"/>
      <c r="K1649" s="39">
        <f t="shared" si="25"/>
      </c>
      <c r="L1649" s="40">
        <f>IF($K$1649="","",ROUNDDOWN(SMALL($J$1649:$K$1649,1),-2))</f>
      </c>
    </row>
    <row r="1650" spans="1:12" ht="13.5" customHeight="1">
      <c r="A1650" s="92">
        <v>1643</v>
      </c>
      <c r="B1650" s="34"/>
      <c r="C1650" s="35"/>
      <c r="D1650" s="36"/>
      <c r="E1650" s="35"/>
      <c r="F1650" s="35"/>
      <c r="G1650" s="35"/>
      <c r="H1650" s="37"/>
      <c r="I1650" s="38"/>
      <c r="J1650" s="38"/>
      <c r="K1650" s="39">
        <f t="shared" si="25"/>
      </c>
      <c r="L1650" s="40">
        <f>IF($K$1650="","",ROUNDDOWN(SMALL($J$1650:$K$1650,1),-2))</f>
      </c>
    </row>
    <row r="1651" spans="1:12" ht="13.5" customHeight="1">
      <c r="A1651" s="92">
        <v>1644</v>
      </c>
      <c r="B1651" s="34"/>
      <c r="C1651" s="35"/>
      <c r="D1651" s="36"/>
      <c r="E1651" s="35"/>
      <c r="F1651" s="35"/>
      <c r="G1651" s="35"/>
      <c r="H1651" s="37"/>
      <c r="I1651" s="38"/>
      <c r="J1651" s="38"/>
      <c r="K1651" s="39">
        <f t="shared" si="25"/>
      </c>
      <c r="L1651" s="40">
        <f>IF($K$1651="","",ROUNDDOWN(SMALL($J$1651:$K$1651,1),-2))</f>
      </c>
    </row>
    <row r="1652" spans="1:12" ht="13.5" customHeight="1">
      <c r="A1652" s="92">
        <v>1645</v>
      </c>
      <c r="B1652" s="34"/>
      <c r="C1652" s="35"/>
      <c r="D1652" s="36"/>
      <c r="E1652" s="35"/>
      <c r="F1652" s="35"/>
      <c r="G1652" s="35"/>
      <c r="H1652" s="37"/>
      <c r="I1652" s="38"/>
      <c r="J1652" s="38"/>
      <c r="K1652" s="39">
        <f t="shared" si="25"/>
      </c>
      <c r="L1652" s="40">
        <f>IF($K$1652="","",ROUNDDOWN(SMALL($J$1652:$K$1652,1),-2))</f>
      </c>
    </row>
    <row r="1653" spans="1:12" ht="13.5" customHeight="1">
      <c r="A1653" s="92">
        <v>1646</v>
      </c>
      <c r="B1653" s="34"/>
      <c r="C1653" s="35"/>
      <c r="D1653" s="36"/>
      <c r="E1653" s="35"/>
      <c r="F1653" s="35"/>
      <c r="G1653" s="35"/>
      <c r="H1653" s="37"/>
      <c r="I1653" s="38"/>
      <c r="J1653" s="38"/>
      <c r="K1653" s="39">
        <f t="shared" si="25"/>
      </c>
      <c r="L1653" s="40">
        <f>IF($K$1653="","",ROUNDDOWN(SMALL($J$1653:$K$1653,1),-2))</f>
      </c>
    </row>
    <row r="1654" spans="1:12" ht="13.5" customHeight="1">
      <c r="A1654" s="92">
        <v>1647</v>
      </c>
      <c r="B1654" s="34"/>
      <c r="C1654" s="35"/>
      <c r="D1654" s="36"/>
      <c r="E1654" s="35"/>
      <c r="F1654" s="35"/>
      <c r="G1654" s="35"/>
      <c r="H1654" s="37"/>
      <c r="I1654" s="38"/>
      <c r="J1654" s="38"/>
      <c r="K1654" s="39">
        <f t="shared" si="25"/>
      </c>
      <c r="L1654" s="40">
        <f>IF($K$1654="","",ROUNDDOWN(SMALL($J$1654:$K$1654,1),-2))</f>
      </c>
    </row>
    <row r="1655" spans="1:12" ht="13.5" customHeight="1">
      <c r="A1655" s="92">
        <v>1648</v>
      </c>
      <c r="B1655" s="34"/>
      <c r="C1655" s="35"/>
      <c r="D1655" s="36"/>
      <c r="E1655" s="35"/>
      <c r="F1655" s="35"/>
      <c r="G1655" s="35"/>
      <c r="H1655" s="37"/>
      <c r="I1655" s="38"/>
      <c r="J1655" s="38"/>
      <c r="K1655" s="39">
        <f t="shared" si="25"/>
      </c>
      <c r="L1655" s="40">
        <f>IF($K$1655="","",ROUNDDOWN(SMALL($J$1655:$K$1655,1),-2))</f>
      </c>
    </row>
    <row r="1656" spans="1:12" ht="13.5" customHeight="1">
      <c r="A1656" s="92">
        <v>1649</v>
      </c>
      <c r="B1656" s="34"/>
      <c r="C1656" s="35"/>
      <c r="D1656" s="36"/>
      <c r="E1656" s="35"/>
      <c r="F1656" s="35"/>
      <c r="G1656" s="35"/>
      <c r="H1656" s="37"/>
      <c r="I1656" s="38"/>
      <c r="J1656" s="38"/>
      <c r="K1656" s="39">
        <f t="shared" si="25"/>
      </c>
      <c r="L1656" s="40">
        <f>IF($K$1656="","",ROUNDDOWN(SMALL($J$1656:$K$1656,1),-2))</f>
      </c>
    </row>
    <row r="1657" spans="1:12" ht="13.5" customHeight="1">
      <c r="A1657" s="92">
        <v>1650</v>
      </c>
      <c r="B1657" s="34"/>
      <c r="C1657" s="35"/>
      <c r="D1657" s="36"/>
      <c r="E1657" s="35"/>
      <c r="F1657" s="35"/>
      <c r="G1657" s="35"/>
      <c r="H1657" s="37"/>
      <c r="I1657" s="38"/>
      <c r="J1657" s="38"/>
      <c r="K1657" s="39">
        <f t="shared" si="25"/>
      </c>
      <c r="L1657" s="40">
        <f>IF($K$1657="","",ROUNDDOWN(SMALL($J$1657:$K$1657,1),-2))</f>
      </c>
    </row>
    <row r="1658" spans="1:12" ht="13.5" customHeight="1">
      <c r="A1658" s="92">
        <v>1651</v>
      </c>
      <c r="B1658" s="34"/>
      <c r="C1658" s="35"/>
      <c r="D1658" s="36"/>
      <c r="E1658" s="35"/>
      <c r="F1658" s="35"/>
      <c r="G1658" s="35"/>
      <c r="H1658" s="37"/>
      <c r="I1658" s="38"/>
      <c r="J1658" s="38"/>
      <c r="K1658" s="39">
        <f t="shared" si="25"/>
      </c>
      <c r="L1658" s="40">
        <f>IF($K$1658="","",ROUNDDOWN(SMALL($J$1658:$K$1658,1),-2))</f>
      </c>
    </row>
    <row r="1659" spans="1:12" ht="13.5" customHeight="1">
      <c r="A1659" s="92">
        <v>1652</v>
      </c>
      <c r="B1659" s="34"/>
      <c r="C1659" s="35"/>
      <c r="D1659" s="36"/>
      <c r="E1659" s="35"/>
      <c r="F1659" s="35"/>
      <c r="G1659" s="35"/>
      <c r="H1659" s="37"/>
      <c r="I1659" s="38"/>
      <c r="J1659" s="38"/>
      <c r="K1659" s="39">
        <f t="shared" si="25"/>
      </c>
      <c r="L1659" s="40">
        <f>IF($K$1659="","",ROUNDDOWN(SMALL($J$1659:$K$1659,1),-2))</f>
      </c>
    </row>
    <row r="1660" spans="1:12" ht="13.5" customHeight="1">
      <c r="A1660" s="92">
        <v>1653</v>
      </c>
      <c r="B1660" s="34"/>
      <c r="C1660" s="35"/>
      <c r="D1660" s="36"/>
      <c r="E1660" s="35"/>
      <c r="F1660" s="35"/>
      <c r="G1660" s="35"/>
      <c r="H1660" s="37"/>
      <c r="I1660" s="38"/>
      <c r="J1660" s="38"/>
      <c r="K1660" s="39">
        <f t="shared" si="25"/>
      </c>
      <c r="L1660" s="40">
        <f>IF($K$1660="","",ROUNDDOWN(SMALL($J$1660:$K$1660,1),-2))</f>
      </c>
    </row>
    <row r="1661" spans="1:12" ht="13.5" customHeight="1">
      <c r="A1661" s="92">
        <v>1654</v>
      </c>
      <c r="B1661" s="34"/>
      <c r="C1661" s="35"/>
      <c r="D1661" s="36"/>
      <c r="E1661" s="35"/>
      <c r="F1661" s="35"/>
      <c r="G1661" s="35"/>
      <c r="H1661" s="37"/>
      <c r="I1661" s="38"/>
      <c r="J1661" s="38"/>
      <c r="K1661" s="39">
        <f t="shared" si="25"/>
      </c>
      <c r="L1661" s="40">
        <f>IF($K$1661="","",ROUNDDOWN(SMALL($J$1661:$K$1661,1),-2))</f>
      </c>
    </row>
    <row r="1662" spans="1:12" ht="13.5" customHeight="1">
      <c r="A1662" s="92">
        <v>1655</v>
      </c>
      <c r="B1662" s="34"/>
      <c r="C1662" s="35"/>
      <c r="D1662" s="36"/>
      <c r="E1662" s="35"/>
      <c r="F1662" s="35"/>
      <c r="G1662" s="35"/>
      <c r="H1662" s="37"/>
      <c r="I1662" s="38"/>
      <c r="J1662" s="38"/>
      <c r="K1662" s="39">
        <f t="shared" si="25"/>
      </c>
      <c r="L1662" s="40">
        <f>IF($K$1662="","",ROUNDDOWN(SMALL($J$1662:$K$1662,1),-2))</f>
      </c>
    </row>
    <row r="1663" spans="1:12" ht="13.5" customHeight="1">
      <c r="A1663" s="92">
        <v>1656</v>
      </c>
      <c r="B1663" s="34"/>
      <c r="C1663" s="35"/>
      <c r="D1663" s="36"/>
      <c r="E1663" s="35"/>
      <c r="F1663" s="35"/>
      <c r="G1663" s="35"/>
      <c r="H1663" s="37"/>
      <c r="I1663" s="38"/>
      <c r="J1663" s="38"/>
      <c r="K1663" s="39">
        <f t="shared" si="25"/>
      </c>
      <c r="L1663" s="40">
        <f>IF($K$1663="","",ROUNDDOWN(SMALL($J$1663:$K$1663,1),-2))</f>
      </c>
    </row>
    <row r="1664" spans="1:12" ht="13.5" customHeight="1">
      <c r="A1664" s="92">
        <v>1657</v>
      </c>
      <c r="B1664" s="34"/>
      <c r="C1664" s="35"/>
      <c r="D1664" s="36"/>
      <c r="E1664" s="35"/>
      <c r="F1664" s="35"/>
      <c r="G1664" s="35"/>
      <c r="H1664" s="37"/>
      <c r="I1664" s="38"/>
      <c r="J1664" s="38"/>
      <c r="K1664" s="39">
        <f t="shared" si="25"/>
      </c>
      <c r="L1664" s="40">
        <f>IF($K$1664="","",ROUNDDOWN(SMALL($J$1664:$K$1664,1),-2))</f>
      </c>
    </row>
    <row r="1665" spans="1:12" ht="13.5" customHeight="1">
      <c r="A1665" s="92">
        <v>1658</v>
      </c>
      <c r="B1665" s="34"/>
      <c r="C1665" s="35"/>
      <c r="D1665" s="36"/>
      <c r="E1665" s="35"/>
      <c r="F1665" s="35"/>
      <c r="G1665" s="35"/>
      <c r="H1665" s="37"/>
      <c r="I1665" s="38"/>
      <c r="J1665" s="38"/>
      <c r="K1665" s="39">
        <f t="shared" si="25"/>
      </c>
      <c r="L1665" s="40">
        <f>IF($K$1665="","",ROUNDDOWN(SMALL($J$1665:$K$1665,1),-2))</f>
      </c>
    </row>
    <row r="1666" spans="1:12" ht="13.5" customHeight="1">
      <c r="A1666" s="92">
        <v>1659</v>
      </c>
      <c r="B1666" s="34"/>
      <c r="C1666" s="35"/>
      <c r="D1666" s="36"/>
      <c r="E1666" s="35"/>
      <c r="F1666" s="35"/>
      <c r="G1666" s="35"/>
      <c r="H1666" s="37"/>
      <c r="I1666" s="38"/>
      <c r="J1666" s="38"/>
      <c r="K1666" s="39">
        <f t="shared" si="25"/>
      </c>
      <c r="L1666" s="40">
        <f>IF($K$1666="","",ROUNDDOWN(SMALL($J$1666:$K$1666,1),-2))</f>
      </c>
    </row>
    <row r="1667" spans="1:12" ht="13.5" customHeight="1">
      <c r="A1667" s="92">
        <v>1660</v>
      </c>
      <c r="B1667" s="34"/>
      <c r="C1667" s="35"/>
      <c r="D1667" s="36"/>
      <c r="E1667" s="35"/>
      <c r="F1667" s="35"/>
      <c r="G1667" s="35"/>
      <c r="H1667" s="37"/>
      <c r="I1667" s="38"/>
      <c r="J1667" s="38"/>
      <c r="K1667" s="39">
        <f t="shared" si="25"/>
      </c>
      <c r="L1667" s="40">
        <f>IF($K$1667="","",ROUNDDOWN(SMALL($J$1667:$K$1667,1),-2))</f>
      </c>
    </row>
    <row r="1668" spans="1:12" ht="13.5" customHeight="1">
      <c r="A1668" s="92">
        <v>1661</v>
      </c>
      <c r="B1668" s="34"/>
      <c r="C1668" s="35"/>
      <c r="D1668" s="36"/>
      <c r="E1668" s="35"/>
      <c r="F1668" s="35"/>
      <c r="G1668" s="35"/>
      <c r="H1668" s="37"/>
      <c r="I1668" s="38"/>
      <c r="J1668" s="38"/>
      <c r="K1668" s="39">
        <f t="shared" si="25"/>
      </c>
      <c r="L1668" s="40">
        <f>IF($K$1668="","",ROUNDDOWN(SMALL($J$1668:$K$1668,1),-2))</f>
      </c>
    </row>
    <row r="1669" spans="1:12" ht="13.5" customHeight="1">
      <c r="A1669" s="92">
        <v>1662</v>
      </c>
      <c r="B1669" s="34"/>
      <c r="C1669" s="35"/>
      <c r="D1669" s="36"/>
      <c r="E1669" s="35"/>
      <c r="F1669" s="35"/>
      <c r="G1669" s="35"/>
      <c r="H1669" s="37"/>
      <c r="I1669" s="38"/>
      <c r="J1669" s="38"/>
      <c r="K1669" s="39">
        <f t="shared" si="25"/>
      </c>
      <c r="L1669" s="40">
        <f>IF($K$1669="","",ROUNDDOWN(SMALL($J$1669:$K$1669,1),-2))</f>
      </c>
    </row>
    <row r="1670" spans="1:12" ht="13.5" customHeight="1">
      <c r="A1670" s="92">
        <v>1663</v>
      </c>
      <c r="B1670" s="34"/>
      <c r="C1670" s="35"/>
      <c r="D1670" s="36"/>
      <c r="E1670" s="35"/>
      <c r="F1670" s="35"/>
      <c r="G1670" s="35"/>
      <c r="H1670" s="37"/>
      <c r="I1670" s="38"/>
      <c r="J1670" s="38"/>
      <c r="K1670" s="39">
        <f t="shared" si="25"/>
      </c>
      <c r="L1670" s="40">
        <f>IF($K$1670="","",ROUNDDOWN(SMALL($J$1670:$K$1670,1),-2))</f>
      </c>
    </row>
    <row r="1671" spans="1:12" ht="13.5" customHeight="1">
      <c r="A1671" s="92">
        <v>1664</v>
      </c>
      <c r="B1671" s="34"/>
      <c r="C1671" s="35"/>
      <c r="D1671" s="36"/>
      <c r="E1671" s="35"/>
      <c r="F1671" s="35"/>
      <c r="G1671" s="35"/>
      <c r="H1671" s="37"/>
      <c r="I1671" s="38"/>
      <c r="J1671" s="38"/>
      <c r="K1671" s="39">
        <f t="shared" si="25"/>
      </c>
      <c r="L1671" s="40">
        <f>IF($K$1671="","",ROUNDDOWN(SMALL($J$1671:$K$1671,1),-2))</f>
      </c>
    </row>
    <row r="1672" spans="1:12" ht="13.5" customHeight="1">
      <c r="A1672" s="92">
        <v>1665</v>
      </c>
      <c r="B1672" s="34"/>
      <c r="C1672" s="35"/>
      <c r="D1672" s="36"/>
      <c r="E1672" s="35"/>
      <c r="F1672" s="35"/>
      <c r="G1672" s="35"/>
      <c r="H1672" s="37"/>
      <c r="I1672" s="38"/>
      <c r="J1672" s="38"/>
      <c r="K1672" s="39">
        <f t="shared" si="25"/>
      </c>
      <c r="L1672" s="40">
        <f>IF($K$1672="","",ROUNDDOWN(SMALL($J$1672:$K$1672,1),-2))</f>
      </c>
    </row>
    <row r="1673" spans="1:12" ht="13.5" customHeight="1">
      <c r="A1673" s="92">
        <v>1666</v>
      </c>
      <c r="B1673" s="34"/>
      <c r="C1673" s="35"/>
      <c r="D1673" s="36"/>
      <c r="E1673" s="35"/>
      <c r="F1673" s="35"/>
      <c r="G1673" s="35"/>
      <c r="H1673" s="37"/>
      <c r="I1673" s="38"/>
      <c r="J1673" s="38"/>
      <c r="K1673" s="39">
        <f aca="true" t="shared" si="26" ref="K1673:K1736">IF($I1673="","",ROUNDDOWN($I1673*30%,0))</f>
      </c>
      <c r="L1673" s="40">
        <f>IF($K$1673="","",ROUNDDOWN(SMALL($J$1673:$K$1673,1),-2))</f>
      </c>
    </row>
    <row r="1674" spans="1:12" ht="13.5" customHeight="1">
      <c r="A1674" s="92">
        <v>1667</v>
      </c>
      <c r="B1674" s="34"/>
      <c r="C1674" s="35"/>
      <c r="D1674" s="36"/>
      <c r="E1674" s="35"/>
      <c r="F1674" s="35"/>
      <c r="G1674" s="35"/>
      <c r="H1674" s="37"/>
      <c r="I1674" s="38"/>
      <c r="J1674" s="38"/>
      <c r="K1674" s="39">
        <f t="shared" si="26"/>
      </c>
      <c r="L1674" s="40">
        <f>IF($K$1674="","",ROUNDDOWN(SMALL($J$1674:$K$1674,1),-2))</f>
      </c>
    </row>
    <row r="1675" spans="1:12" ht="13.5" customHeight="1">
      <c r="A1675" s="92">
        <v>1668</v>
      </c>
      <c r="B1675" s="34"/>
      <c r="C1675" s="35"/>
      <c r="D1675" s="36"/>
      <c r="E1675" s="35"/>
      <c r="F1675" s="35"/>
      <c r="G1675" s="35"/>
      <c r="H1675" s="37"/>
      <c r="I1675" s="38"/>
      <c r="J1675" s="38"/>
      <c r="K1675" s="39">
        <f t="shared" si="26"/>
      </c>
      <c r="L1675" s="40">
        <f>IF($K$1675="","",ROUNDDOWN(SMALL($J$1675:$K$1675,1),-2))</f>
      </c>
    </row>
    <row r="1676" spans="1:12" ht="13.5" customHeight="1">
      <c r="A1676" s="92">
        <v>1669</v>
      </c>
      <c r="B1676" s="34"/>
      <c r="C1676" s="35"/>
      <c r="D1676" s="36"/>
      <c r="E1676" s="35"/>
      <c r="F1676" s="35"/>
      <c r="G1676" s="35"/>
      <c r="H1676" s="37"/>
      <c r="I1676" s="38"/>
      <c r="J1676" s="38"/>
      <c r="K1676" s="39">
        <f t="shared" si="26"/>
      </c>
      <c r="L1676" s="40">
        <f>IF($K$1676="","",ROUNDDOWN(SMALL($J$1676:$K$1676,1),-2))</f>
      </c>
    </row>
    <row r="1677" spans="1:12" ht="13.5" customHeight="1">
      <c r="A1677" s="92">
        <v>1670</v>
      </c>
      <c r="B1677" s="34"/>
      <c r="C1677" s="35"/>
      <c r="D1677" s="36"/>
      <c r="E1677" s="35"/>
      <c r="F1677" s="35"/>
      <c r="G1677" s="35"/>
      <c r="H1677" s="37"/>
      <c r="I1677" s="38"/>
      <c r="J1677" s="38"/>
      <c r="K1677" s="39">
        <f t="shared" si="26"/>
      </c>
      <c r="L1677" s="40">
        <f>IF($K$1677="","",ROUNDDOWN(SMALL($J$1677:$K$1677,1),-2))</f>
      </c>
    </row>
    <row r="1678" spans="1:12" ht="13.5" customHeight="1">
      <c r="A1678" s="92">
        <v>1671</v>
      </c>
      <c r="B1678" s="34"/>
      <c r="C1678" s="35"/>
      <c r="D1678" s="36"/>
      <c r="E1678" s="35"/>
      <c r="F1678" s="35"/>
      <c r="G1678" s="35"/>
      <c r="H1678" s="37"/>
      <c r="I1678" s="38"/>
      <c r="J1678" s="38"/>
      <c r="K1678" s="39">
        <f t="shared" si="26"/>
      </c>
      <c r="L1678" s="40">
        <f>IF($K$1678="","",ROUNDDOWN(SMALL($J$1678:$K$1678,1),-2))</f>
      </c>
    </row>
    <row r="1679" spans="1:12" ht="13.5" customHeight="1">
      <c r="A1679" s="92">
        <v>1672</v>
      </c>
      <c r="B1679" s="34"/>
      <c r="C1679" s="35"/>
      <c r="D1679" s="36"/>
      <c r="E1679" s="35"/>
      <c r="F1679" s="35"/>
      <c r="G1679" s="35"/>
      <c r="H1679" s="37"/>
      <c r="I1679" s="38"/>
      <c r="J1679" s="38"/>
      <c r="K1679" s="39">
        <f t="shared" si="26"/>
      </c>
      <c r="L1679" s="40">
        <f>IF($K$1679="","",ROUNDDOWN(SMALL($J$1679:$K$1679,1),-2))</f>
      </c>
    </row>
    <row r="1680" spans="1:12" ht="13.5" customHeight="1">
      <c r="A1680" s="92">
        <v>1673</v>
      </c>
      <c r="B1680" s="34"/>
      <c r="C1680" s="35"/>
      <c r="D1680" s="36"/>
      <c r="E1680" s="35"/>
      <c r="F1680" s="35"/>
      <c r="G1680" s="35"/>
      <c r="H1680" s="37"/>
      <c r="I1680" s="38"/>
      <c r="J1680" s="38"/>
      <c r="K1680" s="39">
        <f t="shared" si="26"/>
      </c>
      <c r="L1680" s="40">
        <f>IF($K$1680="","",ROUNDDOWN(SMALL($J$1680:$K$1680,1),-2))</f>
      </c>
    </row>
    <row r="1681" spans="1:12" ht="13.5" customHeight="1">
      <c r="A1681" s="92">
        <v>1674</v>
      </c>
      <c r="B1681" s="34"/>
      <c r="C1681" s="35"/>
      <c r="D1681" s="36"/>
      <c r="E1681" s="35"/>
      <c r="F1681" s="35"/>
      <c r="G1681" s="35"/>
      <c r="H1681" s="37"/>
      <c r="I1681" s="38"/>
      <c r="J1681" s="38"/>
      <c r="K1681" s="39">
        <f t="shared" si="26"/>
      </c>
      <c r="L1681" s="40">
        <f>IF($K$1681="","",ROUNDDOWN(SMALL($J$1681:$K$1681,1),-2))</f>
      </c>
    </row>
    <row r="1682" spans="1:12" ht="13.5" customHeight="1">
      <c r="A1682" s="92">
        <v>1675</v>
      </c>
      <c r="B1682" s="34"/>
      <c r="C1682" s="35"/>
      <c r="D1682" s="36"/>
      <c r="E1682" s="35"/>
      <c r="F1682" s="35"/>
      <c r="G1682" s="35"/>
      <c r="H1682" s="37"/>
      <c r="I1682" s="38"/>
      <c r="J1682" s="38"/>
      <c r="K1682" s="39">
        <f t="shared" si="26"/>
      </c>
      <c r="L1682" s="40">
        <f>IF($K$1682="","",ROUNDDOWN(SMALL($J$1682:$K$1682,1),-2))</f>
      </c>
    </row>
    <row r="1683" spans="1:12" ht="13.5" customHeight="1">
      <c r="A1683" s="92">
        <v>1676</v>
      </c>
      <c r="B1683" s="34"/>
      <c r="C1683" s="35"/>
      <c r="D1683" s="36"/>
      <c r="E1683" s="35"/>
      <c r="F1683" s="35"/>
      <c r="G1683" s="35"/>
      <c r="H1683" s="37"/>
      <c r="I1683" s="38"/>
      <c r="J1683" s="38"/>
      <c r="K1683" s="39">
        <f t="shared" si="26"/>
      </c>
      <c r="L1683" s="40">
        <f>IF($K$1683="","",ROUNDDOWN(SMALL($J$1683:$K$1683,1),-2))</f>
      </c>
    </row>
    <row r="1684" spans="1:12" ht="13.5" customHeight="1">
      <c r="A1684" s="92">
        <v>1677</v>
      </c>
      <c r="B1684" s="34"/>
      <c r="C1684" s="35"/>
      <c r="D1684" s="36"/>
      <c r="E1684" s="35"/>
      <c r="F1684" s="35"/>
      <c r="G1684" s="35"/>
      <c r="H1684" s="37"/>
      <c r="I1684" s="38"/>
      <c r="J1684" s="38"/>
      <c r="K1684" s="39">
        <f t="shared" si="26"/>
      </c>
      <c r="L1684" s="40">
        <f>IF($K$1684="","",ROUNDDOWN(SMALL($J$1684:$K$1684,1),-2))</f>
      </c>
    </row>
    <row r="1685" spans="1:12" ht="13.5" customHeight="1">
      <c r="A1685" s="92">
        <v>1678</v>
      </c>
      <c r="B1685" s="34"/>
      <c r="C1685" s="35"/>
      <c r="D1685" s="36"/>
      <c r="E1685" s="35"/>
      <c r="F1685" s="35"/>
      <c r="G1685" s="35"/>
      <c r="H1685" s="37"/>
      <c r="I1685" s="38"/>
      <c r="J1685" s="38"/>
      <c r="K1685" s="39">
        <f t="shared" si="26"/>
      </c>
      <c r="L1685" s="40">
        <f>IF($K$1685="","",ROUNDDOWN(SMALL($J$1685:$K$1685,1),-2))</f>
      </c>
    </row>
    <row r="1686" spans="1:12" ht="13.5" customHeight="1">
      <c r="A1686" s="92">
        <v>1679</v>
      </c>
      <c r="B1686" s="34"/>
      <c r="C1686" s="35"/>
      <c r="D1686" s="36"/>
      <c r="E1686" s="35"/>
      <c r="F1686" s="35"/>
      <c r="G1686" s="35"/>
      <c r="H1686" s="37"/>
      <c r="I1686" s="38"/>
      <c r="J1686" s="38"/>
      <c r="K1686" s="39">
        <f t="shared" si="26"/>
      </c>
      <c r="L1686" s="40">
        <f>IF($K$1686="","",ROUNDDOWN(SMALL($J$1686:$K$1686,1),-2))</f>
      </c>
    </row>
    <row r="1687" spans="1:12" ht="13.5" customHeight="1">
      <c r="A1687" s="92">
        <v>1680</v>
      </c>
      <c r="B1687" s="34"/>
      <c r="C1687" s="35"/>
      <c r="D1687" s="36"/>
      <c r="E1687" s="35"/>
      <c r="F1687" s="35"/>
      <c r="G1687" s="35"/>
      <c r="H1687" s="37"/>
      <c r="I1687" s="38"/>
      <c r="J1687" s="38"/>
      <c r="K1687" s="39">
        <f t="shared" si="26"/>
      </c>
      <c r="L1687" s="40">
        <f>IF($K$1687="","",ROUNDDOWN(SMALL($J$1687:$K$1687,1),-2))</f>
      </c>
    </row>
    <row r="1688" spans="1:12" ht="13.5" customHeight="1">
      <c r="A1688" s="92">
        <v>1681</v>
      </c>
      <c r="B1688" s="34"/>
      <c r="C1688" s="35"/>
      <c r="D1688" s="36"/>
      <c r="E1688" s="35"/>
      <c r="F1688" s="35"/>
      <c r="G1688" s="35"/>
      <c r="H1688" s="37"/>
      <c r="I1688" s="38"/>
      <c r="J1688" s="38"/>
      <c r="K1688" s="39">
        <f t="shared" si="26"/>
      </c>
      <c r="L1688" s="40">
        <f>IF($K$1688="","",ROUNDDOWN(SMALL($J$1688:$K$1688,1),-2))</f>
      </c>
    </row>
    <row r="1689" spans="1:12" ht="13.5" customHeight="1">
      <c r="A1689" s="92">
        <v>1682</v>
      </c>
      <c r="B1689" s="34"/>
      <c r="C1689" s="35"/>
      <c r="D1689" s="36"/>
      <c r="E1689" s="35"/>
      <c r="F1689" s="35"/>
      <c r="G1689" s="35"/>
      <c r="H1689" s="37"/>
      <c r="I1689" s="38"/>
      <c r="J1689" s="38"/>
      <c r="K1689" s="39">
        <f t="shared" si="26"/>
      </c>
      <c r="L1689" s="40">
        <f>IF($K$1689="","",ROUNDDOWN(SMALL($J$1689:$K$1689,1),-2))</f>
      </c>
    </row>
    <row r="1690" spans="1:12" ht="13.5" customHeight="1">
      <c r="A1690" s="92">
        <v>1683</v>
      </c>
      <c r="B1690" s="34"/>
      <c r="C1690" s="35"/>
      <c r="D1690" s="36"/>
      <c r="E1690" s="35"/>
      <c r="F1690" s="35"/>
      <c r="G1690" s="35"/>
      <c r="H1690" s="37"/>
      <c r="I1690" s="38"/>
      <c r="J1690" s="38"/>
      <c r="K1690" s="39">
        <f t="shared" si="26"/>
      </c>
      <c r="L1690" s="40">
        <f>IF($K$1690="","",ROUNDDOWN(SMALL($J$1690:$K$1690,1),-2))</f>
      </c>
    </row>
    <row r="1691" spans="1:12" ht="13.5" customHeight="1">
      <c r="A1691" s="92">
        <v>1684</v>
      </c>
      <c r="B1691" s="34"/>
      <c r="C1691" s="35"/>
      <c r="D1691" s="36"/>
      <c r="E1691" s="35"/>
      <c r="F1691" s="35"/>
      <c r="G1691" s="35"/>
      <c r="H1691" s="37"/>
      <c r="I1691" s="38"/>
      <c r="J1691" s="38"/>
      <c r="K1691" s="39">
        <f t="shared" si="26"/>
      </c>
      <c r="L1691" s="40">
        <f>IF($K$1691="","",ROUNDDOWN(SMALL($J$1691:$K$1691,1),-2))</f>
      </c>
    </row>
    <row r="1692" spans="1:12" ht="13.5" customHeight="1">
      <c r="A1692" s="92">
        <v>1685</v>
      </c>
      <c r="B1692" s="34"/>
      <c r="C1692" s="35"/>
      <c r="D1692" s="36"/>
      <c r="E1692" s="35"/>
      <c r="F1692" s="35"/>
      <c r="G1692" s="35"/>
      <c r="H1692" s="37"/>
      <c r="I1692" s="38"/>
      <c r="J1692" s="38"/>
      <c r="K1692" s="39">
        <f t="shared" si="26"/>
      </c>
      <c r="L1692" s="40">
        <f>IF($K$1692="","",ROUNDDOWN(SMALL($J$1692:$K$1692,1),-2))</f>
      </c>
    </row>
    <row r="1693" spans="1:12" ht="13.5" customHeight="1">
      <c r="A1693" s="92">
        <v>1686</v>
      </c>
      <c r="B1693" s="34"/>
      <c r="C1693" s="35"/>
      <c r="D1693" s="36"/>
      <c r="E1693" s="35"/>
      <c r="F1693" s="35"/>
      <c r="G1693" s="35"/>
      <c r="H1693" s="37"/>
      <c r="I1693" s="38"/>
      <c r="J1693" s="38"/>
      <c r="K1693" s="39">
        <f t="shared" si="26"/>
      </c>
      <c r="L1693" s="40">
        <f>IF($K$1693="","",ROUNDDOWN(SMALL($J$1693:$K$1693,1),-2))</f>
      </c>
    </row>
    <row r="1694" spans="1:12" ht="13.5" customHeight="1">
      <c r="A1694" s="92">
        <v>1687</v>
      </c>
      <c r="B1694" s="34"/>
      <c r="C1694" s="35"/>
      <c r="D1694" s="36"/>
      <c r="E1694" s="35"/>
      <c r="F1694" s="35"/>
      <c r="G1694" s="35"/>
      <c r="H1694" s="37"/>
      <c r="I1694" s="38"/>
      <c r="J1694" s="38"/>
      <c r="K1694" s="39">
        <f t="shared" si="26"/>
      </c>
      <c r="L1694" s="40">
        <f>IF($K$1694="","",ROUNDDOWN(SMALL($J$1694:$K$1694,1),-2))</f>
      </c>
    </row>
    <row r="1695" spans="1:12" ht="13.5" customHeight="1">
      <c r="A1695" s="92">
        <v>1688</v>
      </c>
      <c r="B1695" s="34"/>
      <c r="C1695" s="35"/>
      <c r="D1695" s="36"/>
      <c r="E1695" s="35"/>
      <c r="F1695" s="35"/>
      <c r="G1695" s="35"/>
      <c r="H1695" s="37"/>
      <c r="I1695" s="38"/>
      <c r="J1695" s="38"/>
      <c r="K1695" s="39">
        <f t="shared" si="26"/>
      </c>
      <c r="L1695" s="40">
        <f>IF($K$1695="","",ROUNDDOWN(SMALL($J$1695:$K$1695,1),-2))</f>
      </c>
    </row>
    <row r="1696" spans="1:12" ht="13.5" customHeight="1">
      <c r="A1696" s="92">
        <v>1689</v>
      </c>
      <c r="B1696" s="34"/>
      <c r="C1696" s="35"/>
      <c r="D1696" s="36"/>
      <c r="E1696" s="35"/>
      <c r="F1696" s="35"/>
      <c r="G1696" s="35"/>
      <c r="H1696" s="37"/>
      <c r="I1696" s="38"/>
      <c r="J1696" s="38"/>
      <c r="K1696" s="39">
        <f t="shared" si="26"/>
      </c>
      <c r="L1696" s="40">
        <f>IF($K$1696="","",ROUNDDOWN(SMALL($J$1696:$K$1696,1),-2))</f>
      </c>
    </row>
    <row r="1697" spans="1:12" ht="13.5" customHeight="1">
      <c r="A1697" s="92">
        <v>1690</v>
      </c>
      <c r="B1697" s="34"/>
      <c r="C1697" s="35"/>
      <c r="D1697" s="36"/>
      <c r="E1697" s="35"/>
      <c r="F1697" s="35"/>
      <c r="G1697" s="35"/>
      <c r="H1697" s="37"/>
      <c r="I1697" s="38"/>
      <c r="J1697" s="38"/>
      <c r="K1697" s="39">
        <f t="shared" si="26"/>
      </c>
      <c r="L1697" s="40">
        <f>IF($K$1697="","",ROUNDDOWN(SMALL($J$1697:$K$1697,1),-2))</f>
      </c>
    </row>
    <row r="1698" spans="1:12" ht="13.5" customHeight="1">
      <c r="A1698" s="92">
        <v>1691</v>
      </c>
      <c r="B1698" s="34"/>
      <c r="C1698" s="35"/>
      <c r="D1698" s="36"/>
      <c r="E1698" s="35"/>
      <c r="F1698" s="35"/>
      <c r="G1698" s="35"/>
      <c r="H1698" s="37"/>
      <c r="I1698" s="38"/>
      <c r="J1698" s="38"/>
      <c r="K1698" s="39">
        <f t="shared" si="26"/>
      </c>
      <c r="L1698" s="40">
        <f>IF($K$1698="","",ROUNDDOWN(SMALL($J$1698:$K$1698,1),-2))</f>
      </c>
    </row>
    <row r="1699" spans="1:12" ht="13.5" customHeight="1">
      <c r="A1699" s="92">
        <v>1692</v>
      </c>
      <c r="B1699" s="34"/>
      <c r="C1699" s="35"/>
      <c r="D1699" s="36"/>
      <c r="E1699" s="35"/>
      <c r="F1699" s="35"/>
      <c r="G1699" s="35"/>
      <c r="H1699" s="37"/>
      <c r="I1699" s="38"/>
      <c r="J1699" s="38"/>
      <c r="K1699" s="39">
        <f t="shared" si="26"/>
      </c>
      <c r="L1699" s="40">
        <f>IF($K$1699="","",ROUNDDOWN(SMALL($J$1699:$K$1699,1),-2))</f>
      </c>
    </row>
    <row r="1700" spans="1:12" ht="13.5" customHeight="1">
      <c r="A1700" s="92">
        <v>1693</v>
      </c>
      <c r="B1700" s="34"/>
      <c r="C1700" s="35"/>
      <c r="D1700" s="36"/>
      <c r="E1700" s="35"/>
      <c r="F1700" s="35"/>
      <c r="G1700" s="35"/>
      <c r="H1700" s="37"/>
      <c r="I1700" s="38"/>
      <c r="J1700" s="38"/>
      <c r="K1700" s="39">
        <f t="shared" si="26"/>
      </c>
      <c r="L1700" s="40">
        <f>IF($K$1700="","",ROUNDDOWN(SMALL($J$1700:$K$1700,1),-2))</f>
      </c>
    </row>
    <row r="1701" spans="1:12" ht="13.5" customHeight="1">
      <c r="A1701" s="92">
        <v>1694</v>
      </c>
      <c r="B1701" s="34"/>
      <c r="C1701" s="35"/>
      <c r="D1701" s="36"/>
      <c r="E1701" s="35"/>
      <c r="F1701" s="35"/>
      <c r="G1701" s="35"/>
      <c r="H1701" s="37"/>
      <c r="I1701" s="38"/>
      <c r="J1701" s="38"/>
      <c r="K1701" s="39">
        <f t="shared" si="26"/>
      </c>
      <c r="L1701" s="40">
        <f>IF($K$1701="","",ROUNDDOWN(SMALL($J$1701:$K$1701,1),-2))</f>
      </c>
    </row>
    <row r="1702" spans="1:12" ht="13.5" customHeight="1">
      <c r="A1702" s="92">
        <v>1695</v>
      </c>
      <c r="B1702" s="34"/>
      <c r="C1702" s="35"/>
      <c r="D1702" s="36"/>
      <c r="E1702" s="35"/>
      <c r="F1702" s="35"/>
      <c r="G1702" s="35"/>
      <c r="H1702" s="37"/>
      <c r="I1702" s="38"/>
      <c r="J1702" s="38"/>
      <c r="K1702" s="39">
        <f t="shared" si="26"/>
      </c>
      <c r="L1702" s="40">
        <f>IF($K$1702="","",ROUNDDOWN(SMALL($J$1702:$K$1702,1),-2))</f>
      </c>
    </row>
    <row r="1703" spans="1:12" ht="13.5" customHeight="1">
      <c r="A1703" s="92">
        <v>1696</v>
      </c>
      <c r="B1703" s="34"/>
      <c r="C1703" s="35"/>
      <c r="D1703" s="36"/>
      <c r="E1703" s="35"/>
      <c r="F1703" s="35"/>
      <c r="G1703" s="35"/>
      <c r="H1703" s="37"/>
      <c r="I1703" s="38"/>
      <c r="J1703" s="38"/>
      <c r="K1703" s="39">
        <f t="shared" si="26"/>
      </c>
      <c r="L1703" s="40">
        <f>IF($K$1703="","",ROUNDDOWN(SMALL($J$1703:$K$1703,1),-2))</f>
      </c>
    </row>
    <row r="1704" spans="1:12" ht="13.5" customHeight="1">
      <c r="A1704" s="92">
        <v>1697</v>
      </c>
      <c r="B1704" s="34"/>
      <c r="C1704" s="35"/>
      <c r="D1704" s="36"/>
      <c r="E1704" s="35"/>
      <c r="F1704" s="35"/>
      <c r="G1704" s="35"/>
      <c r="H1704" s="37"/>
      <c r="I1704" s="38"/>
      <c r="J1704" s="38"/>
      <c r="K1704" s="39">
        <f t="shared" si="26"/>
      </c>
      <c r="L1704" s="40">
        <f>IF($K$1704="","",ROUNDDOWN(SMALL($J$1704:$K$1704,1),-2))</f>
      </c>
    </row>
    <row r="1705" spans="1:12" ht="13.5" customHeight="1">
      <c r="A1705" s="92">
        <v>1698</v>
      </c>
      <c r="B1705" s="34"/>
      <c r="C1705" s="35"/>
      <c r="D1705" s="36"/>
      <c r="E1705" s="35"/>
      <c r="F1705" s="35"/>
      <c r="G1705" s="35"/>
      <c r="H1705" s="37"/>
      <c r="I1705" s="38"/>
      <c r="J1705" s="38"/>
      <c r="K1705" s="39">
        <f t="shared" si="26"/>
      </c>
      <c r="L1705" s="40">
        <f>IF($K$1705="","",ROUNDDOWN(SMALL($J$1705:$K$1705,1),-2))</f>
      </c>
    </row>
    <row r="1706" spans="1:12" ht="13.5" customHeight="1">
      <c r="A1706" s="92">
        <v>1699</v>
      </c>
      <c r="B1706" s="34"/>
      <c r="C1706" s="35"/>
      <c r="D1706" s="36"/>
      <c r="E1706" s="35"/>
      <c r="F1706" s="35"/>
      <c r="G1706" s="35"/>
      <c r="H1706" s="37"/>
      <c r="I1706" s="38"/>
      <c r="J1706" s="38"/>
      <c r="K1706" s="39">
        <f t="shared" si="26"/>
      </c>
      <c r="L1706" s="40">
        <f>IF($K$1706="","",ROUNDDOWN(SMALL($J$1706:$K$1706,1),-2))</f>
      </c>
    </row>
    <row r="1707" spans="1:12" ht="13.5" customHeight="1">
      <c r="A1707" s="92">
        <v>1700</v>
      </c>
      <c r="B1707" s="34"/>
      <c r="C1707" s="35"/>
      <c r="D1707" s="36"/>
      <c r="E1707" s="35"/>
      <c r="F1707" s="35"/>
      <c r="G1707" s="35"/>
      <c r="H1707" s="37"/>
      <c r="I1707" s="38"/>
      <c r="J1707" s="38"/>
      <c r="K1707" s="39">
        <f t="shared" si="26"/>
      </c>
      <c r="L1707" s="40">
        <f>IF($K$1707="","",ROUNDDOWN(SMALL($J$1707:$K$1707,1),-2))</f>
      </c>
    </row>
    <row r="1708" spans="1:12" ht="13.5" customHeight="1">
      <c r="A1708" s="92">
        <v>1701</v>
      </c>
      <c r="B1708" s="34"/>
      <c r="C1708" s="35"/>
      <c r="D1708" s="36"/>
      <c r="E1708" s="35"/>
      <c r="F1708" s="35"/>
      <c r="G1708" s="35"/>
      <c r="H1708" s="37"/>
      <c r="I1708" s="38"/>
      <c r="J1708" s="38"/>
      <c r="K1708" s="39">
        <f t="shared" si="26"/>
      </c>
      <c r="L1708" s="40">
        <f>IF($K$1708="","",ROUNDDOWN(SMALL($J$1708:$K$1708,1),-2))</f>
      </c>
    </row>
    <row r="1709" spans="1:12" ht="13.5" customHeight="1">
      <c r="A1709" s="92">
        <v>1702</v>
      </c>
      <c r="B1709" s="34"/>
      <c r="C1709" s="35"/>
      <c r="D1709" s="36"/>
      <c r="E1709" s="35"/>
      <c r="F1709" s="35"/>
      <c r="G1709" s="35"/>
      <c r="H1709" s="37"/>
      <c r="I1709" s="38"/>
      <c r="J1709" s="38"/>
      <c r="K1709" s="39">
        <f t="shared" si="26"/>
      </c>
      <c r="L1709" s="40">
        <f>IF($K$1709="","",ROUNDDOWN(SMALL($J$1709:$K$1709,1),-2))</f>
      </c>
    </row>
    <row r="1710" spans="1:12" ht="13.5" customHeight="1">
      <c r="A1710" s="92">
        <v>1703</v>
      </c>
      <c r="B1710" s="34"/>
      <c r="C1710" s="35"/>
      <c r="D1710" s="36"/>
      <c r="E1710" s="35"/>
      <c r="F1710" s="35"/>
      <c r="G1710" s="35"/>
      <c r="H1710" s="37"/>
      <c r="I1710" s="38"/>
      <c r="J1710" s="38"/>
      <c r="K1710" s="39">
        <f t="shared" si="26"/>
      </c>
      <c r="L1710" s="40">
        <f>IF($K$1710="","",ROUNDDOWN(SMALL($J$1710:$K$1710,1),-2))</f>
      </c>
    </row>
    <row r="1711" spans="1:12" ht="13.5" customHeight="1">
      <c r="A1711" s="92">
        <v>1704</v>
      </c>
      <c r="B1711" s="34"/>
      <c r="C1711" s="35"/>
      <c r="D1711" s="36"/>
      <c r="E1711" s="35"/>
      <c r="F1711" s="35"/>
      <c r="G1711" s="35"/>
      <c r="H1711" s="37"/>
      <c r="I1711" s="38"/>
      <c r="J1711" s="38"/>
      <c r="K1711" s="39">
        <f t="shared" si="26"/>
      </c>
      <c r="L1711" s="40">
        <f>IF($K$1711="","",ROUNDDOWN(SMALL($J$1711:$K$1711,1),-2))</f>
      </c>
    </row>
    <row r="1712" spans="1:12" ht="13.5" customHeight="1">
      <c r="A1712" s="92">
        <v>1705</v>
      </c>
      <c r="B1712" s="34"/>
      <c r="C1712" s="35"/>
      <c r="D1712" s="36"/>
      <c r="E1712" s="35"/>
      <c r="F1712" s="35"/>
      <c r="G1712" s="35"/>
      <c r="H1712" s="37"/>
      <c r="I1712" s="38"/>
      <c r="J1712" s="38"/>
      <c r="K1712" s="39">
        <f t="shared" si="26"/>
      </c>
      <c r="L1712" s="40">
        <f>IF($K$1712="","",ROUNDDOWN(SMALL($J$1712:$K$1712,1),-2))</f>
      </c>
    </row>
    <row r="1713" spans="1:12" ht="13.5" customHeight="1">
      <c r="A1713" s="92">
        <v>1706</v>
      </c>
      <c r="B1713" s="34"/>
      <c r="C1713" s="35"/>
      <c r="D1713" s="36"/>
      <c r="E1713" s="35"/>
      <c r="F1713" s="35"/>
      <c r="G1713" s="35"/>
      <c r="H1713" s="37"/>
      <c r="I1713" s="38"/>
      <c r="J1713" s="38"/>
      <c r="K1713" s="39">
        <f t="shared" si="26"/>
      </c>
      <c r="L1713" s="40">
        <f>IF($K$1713="","",ROUNDDOWN(SMALL($J$1713:$K$1713,1),-2))</f>
      </c>
    </row>
    <row r="1714" spans="1:12" ht="13.5" customHeight="1">
      <c r="A1714" s="92">
        <v>1707</v>
      </c>
      <c r="B1714" s="34"/>
      <c r="C1714" s="35"/>
      <c r="D1714" s="36"/>
      <c r="E1714" s="35"/>
      <c r="F1714" s="35"/>
      <c r="G1714" s="35"/>
      <c r="H1714" s="37"/>
      <c r="I1714" s="38"/>
      <c r="J1714" s="38"/>
      <c r="K1714" s="39">
        <f t="shared" si="26"/>
      </c>
      <c r="L1714" s="40">
        <f>IF($K$1714="","",ROUNDDOWN(SMALL($J$1714:$K$1714,1),-2))</f>
      </c>
    </row>
    <row r="1715" spans="1:12" ht="13.5" customHeight="1">
      <c r="A1715" s="92">
        <v>1708</v>
      </c>
      <c r="B1715" s="34"/>
      <c r="C1715" s="35"/>
      <c r="D1715" s="36"/>
      <c r="E1715" s="35"/>
      <c r="F1715" s="35"/>
      <c r="G1715" s="35"/>
      <c r="H1715" s="37"/>
      <c r="I1715" s="38"/>
      <c r="J1715" s="38"/>
      <c r="K1715" s="39">
        <f t="shared" si="26"/>
      </c>
      <c r="L1715" s="40">
        <f>IF($K$1715="","",ROUNDDOWN(SMALL($J$1715:$K$1715,1),-2))</f>
      </c>
    </row>
    <row r="1716" spans="1:12" ht="13.5" customHeight="1">
      <c r="A1716" s="92">
        <v>1709</v>
      </c>
      <c r="B1716" s="34"/>
      <c r="C1716" s="35"/>
      <c r="D1716" s="36"/>
      <c r="E1716" s="35"/>
      <c r="F1716" s="35"/>
      <c r="G1716" s="35"/>
      <c r="H1716" s="37"/>
      <c r="I1716" s="38"/>
      <c r="J1716" s="38"/>
      <c r="K1716" s="39">
        <f t="shared" si="26"/>
      </c>
      <c r="L1716" s="40">
        <f>IF($K$1716="","",ROUNDDOWN(SMALL($J$1716:$K$1716,1),-2))</f>
      </c>
    </row>
    <row r="1717" spans="1:12" ht="13.5" customHeight="1">
      <c r="A1717" s="92">
        <v>1710</v>
      </c>
      <c r="B1717" s="34"/>
      <c r="C1717" s="35"/>
      <c r="D1717" s="36"/>
      <c r="E1717" s="35"/>
      <c r="F1717" s="35"/>
      <c r="G1717" s="35"/>
      <c r="H1717" s="37"/>
      <c r="I1717" s="38"/>
      <c r="J1717" s="38"/>
      <c r="K1717" s="39">
        <f t="shared" si="26"/>
      </c>
      <c r="L1717" s="40">
        <f>IF($K$1717="","",ROUNDDOWN(SMALL($J$1717:$K$1717,1),-2))</f>
      </c>
    </row>
    <row r="1718" spans="1:12" ht="13.5" customHeight="1">
      <c r="A1718" s="92">
        <v>1711</v>
      </c>
      <c r="B1718" s="34"/>
      <c r="C1718" s="35"/>
      <c r="D1718" s="36"/>
      <c r="E1718" s="35"/>
      <c r="F1718" s="35"/>
      <c r="G1718" s="35"/>
      <c r="H1718" s="37"/>
      <c r="I1718" s="38"/>
      <c r="J1718" s="38"/>
      <c r="K1718" s="39">
        <f t="shared" si="26"/>
      </c>
      <c r="L1718" s="40">
        <f>IF($K$1718="","",ROUNDDOWN(SMALL($J$1718:$K$1718,1),-2))</f>
      </c>
    </row>
    <row r="1719" spans="1:12" ht="13.5" customHeight="1">
      <c r="A1719" s="92">
        <v>1712</v>
      </c>
      <c r="B1719" s="34"/>
      <c r="C1719" s="35"/>
      <c r="D1719" s="36"/>
      <c r="E1719" s="35"/>
      <c r="F1719" s="35"/>
      <c r="G1719" s="35"/>
      <c r="H1719" s="37"/>
      <c r="I1719" s="38"/>
      <c r="J1719" s="38"/>
      <c r="K1719" s="39">
        <f t="shared" si="26"/>
      </c>
      <c r="L1719" s="40">
        <f>IF($K$1719="","",ROUNDDOWN(SMALL($J$1719:$K$1719,1),-2))</f>
      </c>
    </row>
    <row r="1720" spans="1:12" ht="13.5" customHeight="1">
      <c r="A1720" s="92">
        <v>1713</v>
      </c>
      <c r="B1720" s="34"/>
      <c r="C1720" s="35"/>
      <c r="D1720" s="36"/>
      <c r="E1720" s="35"/>
      <c r="F1720" s="35"/>
      <c r="G1720" s="35"/>
      <c r="H1720" s="37"/>
      <c r="I1720" s="38"/>
      <c r="J1720" s="38"/>
      <c r="K1720" s="39">
        <f t="shared" si="26"/>
      </c>
      <c r="L1720" s="40">
        <f>IF($K$1720="","",ROUNDDOWN(SMALL($J$1720:$K$1720,1),-2))</f>
      </c>
    </row>
    <row r="1721" spans="1:12" ht="13.5" customHeight="1">
      <c r="A1721" s="92">
        <v>1714</v>
      </c>
      <c r="B1721" s="34"/>
      <c r="C1721" s="35"/>
      <c r="D1721" s="36"/>
      <c r="E1721" s="35"/>
      <c r="F1721" s="35"/>
      <c r="G1721" s="35"/>
      <c r="H1721" s="37"/>
      <c r="I1721" s="38"/>
      <c r="J1721" s="38"/>
      <c r="K1721" s="39">
        <f t="shared" si="26"/>
      </c>
      <c r="L1721" s="40">
        <f>IF($K$1721="","",ROUNDDOWN(SMALL($J$1721:$K$1721,1),-2))</f>
      </c>
    </row>
    <row r="1722" spans="1:12" ht="13.5" customHeight="1">
      <c r="A1722" s="92">
        <v>1715</v>
      </c>
      <c r="B1722" s="34"/>
      <c r="C1722" s="35"/>
      <c r="D1722" s="36"/>
      <c r="E1722" s="35"/>
      <c r="F1722" s="35"/>
      <c r="G1722" s="35"/>
      <c r="H1722" s="37"/>
      <c r="I1722" s="38"/>
      <c r="J1722" s="38"/>
      <c r="K1722" s="39">
        <f t="shared" si="26"/>
      </c>
      <c r="L1722" s="40">
        <f>IF($K$1722="","",ROUNDDOWN(SMALL($J$1722:$K$1722,1),-2))</f>
      </c>
    </row>
    <row r="1723" spans="1:12" ht="13.5" customHeight="1">
      <c r="A1723" s="92">
        <v>1716</v>
      </c>
      <c r="B1723" s="34"/>
      <c r="C1723" s="35"/>
      <c r="D1723" s="36"/>
      <c r="E1723" s="35"/>
      <c r="F1723" s="35"/>
      <c r="G1723" s="35"/>
      <c r="H1723" s="37"/>
      <c r="I1723" s="38"/>
      <c r="J1723" s="38"/>
      <c r="K1723" s="39">
        <f t="shared" si="26"/>
      </c>
      <c r="L1723" s="40">
        <f>IF($K$1723="","",ROUNDDOWN(SMALL($J$1723:$K$1723,1),-2))</f>
      </c>
    </row>
    <row r="1724" spans="1:12" ht="13.5" customHeight="1">
      <c r="A1724" s="92">
        <v>1717</v>
      </c>
      <c r="B1724" s="34"/>
      <c r="C1724" s="35"/>
      <c r="D1724" s="36"/>
      <c r="E1724" s="35"/>
      <c r="F1724" s="35"/>
      <c r="G1724" s="35"/>
      <c r="H1724" s="37"/>
      <c r="I1724" s="38"/>
      <c r="J1724" s="38"/>
      <c r="K1724" s="39">
        <f t="shared" si="26"/>
      </c>
      <c r="L1724" s="40">
        <f>IF($K$1724="","",ROUNDDOWN(SMALL($J$1724:$K$1724,1),-2))</f>
      </c>
    </row>
    <row r="1725" spans="1:12" ht="13.5" customHeight="1">
      <c r="A1725" s="92">
        <v>1718</v>
      </c>
      <c r="B1725" s="34"/>
      <c r="C1725" s="35"/>
      <c r="D1725" s="36"/>
      <c r="E1725" s="35"/>
      <c r="F1725" s="35"/>
      <c r="G1725" s="35"/>
      <c r="H1725" s="37"/>
      <c r="I1725" s="38"/>
      <c r="J1725" s="38"/>
      <c r="K1725" s="39">
        <f t="shared" si="26"/>
      </c>
      <c r="L1725" s="40">
        <f>IF($K$1725="","",ROUNDDOWN(SMALL($J$1725:$K$1725,1),-2))</f>
      </c>
    </row>
    <row r="1726" spans="1:12" ht="13.5" customHeight="1">
      <c r="A1726" s="92">
        <v>1719</v>
      </c>
      <c r="B1726" s="34"/>
      <c r="C1726" s="35"/>
      <c r="D1726" s="36"/>
      <c r="E1726" s="35"/>
      <c r="F1726" s="35"/>
      <c r="G1726" s="35"/>
      <c r="H1726" s="37"/>
      <c r="I1726" s="38"/>
      <c r="J1726" s="38"/>
      <c r="K1726" s="39">
        <f t="shared" si="26"/>
      </c>
      <c r="L1726" s="40">
        <f>IF($K$1726="","",ROUNDDOWN(SMALL($J$1726:$K$1726,1),-2))</f>
      </c>
    </row>
    <row r="1727" spans="1:12" ht="13.5" customHeight="1">
      <c r="A1727" s="92">
        <v>1720</v>
      </c>
      <c r="B1727" s="34"/>
      <c r="C1727" s="35"/>
      <c r="D1727" s="36"/>
      <c r="E1727" s="35"/>
      <c r="F1727" s="35"/>
      <c r="G1727" s="35"/>
      <c r="H1727" s="37"/>
      <c r="I1727" s="38"/>
      <c r="J1727" s="38"/>
      <c r="K1727" s="39">
        <f t="shared" si="26"/>
      </c>
      <c r="L1727" s="40">
        <f>IF($K$1727="","",ROUNDDOWN(SMALL($J$1727:$K$1727,1),-2))</f>
      </c>
    </row>
    <row r="1728" spans="1:12" ht="13.5" customHeight="1">
      <c r="A1728" s="92">
        <v>1721</v>
      </c>
      <c r="B1728" s="34"/>
      <c r="C1728" s="35"/>
      <c r="D1728" s="36"/>
      <c r="E1728" s="35"/>
      <c r="F1728" s="35"/>
      <c r="G1728" s="35"/>
      <c r="H1728" s="37"/>
      <c r="I1728" s="38"/>
      <c r="J1728" s="38"/>
      <c r="K1728" s="39">
        <f t="shared" si="26"/>
      </c>
      <c r="L1728" s="40">
        <f>IF($K$1728="","",ROUNDDOWN(SMALL($J$1728:$K$1728,1),-2))</f>
      </c>
    </row>
    <row r="1729" spans="1:12" ht="13.5" customHeight="1">
      <c r="A1729" s="92">
        <v>1722</v>
      </c>
      <c r="B1729" s="34"/>
      <c r="C1729" s="35"/>
      <c r="D1729" s="36"/>
      <c r="E1729" s="35"/>
      <c r="F1729" s="35"/>
      <c r="G1729" s="35"/>
      <c r="H1729" s="37"/>
      <c r="I1729" s="38"/>
      <c r="J1729" s="38"/>
      <c r="K1729" s="39">
        <f t="shared" si="26"/>
      </c>
      <c r="L1729" s="40">
        <f>IF($K$1729="","",ROUNDDOWN(SMALL($J$1729:$K$1729,1),-2))</f>
      </c>
    </row>
    <row r="1730" spans="1:12" ht="13.5" customHeight="1">
      <c r="A1730" s="92">
        <v>1723</v>
      </c>
      <c r="B1730" s="34"/>
      <c r="C1730" s="35"/>
      <c r="D1730" s="36"/>
      <c r="E1730" s="35"/>
      <c r="F1730" s="35"/>
      <c r="G1730" s="35"/>
      <c r="H1730" s="37"/>
      <c r="I1730" s="38"/>
      <c r="J1730" s="38"/>
      <c r="K1730" s="39">
        <f t="shared" si="26"/>
      </c>
      <c r="L1730" s="40">
        <f>IF($K$1730="","",ROUNDDOWN(SMALL($J$1730:$K$1730,1),-2))</f>
      </c>
    </row>
    <row r="1731" spans="1:12" ht="13.5" customHeight="1">
      <c r="A1731" s="92">
        <v>1724</v>
      </c>
      <c r="B1731" s="34"/>
      <c r="C1731" s="35"/>
      <c r="D1731" s="36"/>
      <c r="E1731" s="35"/>
      <c r="F1731" s="35"/>
      <c r="G1731" s="35"/>
      <c r="H1731" s="37"/>
      <c r="I1731" s="38"/>
      <c r="J1731" s="38"/>
      <c r="K1731" s="39">
        <f t="shared" si="26"/>
      </c>
      <c r="L1731" s="40">
        <f>IF($K$1731="","",ROUNDDOWN(SMALL($J$1731:$K$1731,1),-2))</f>
      </c>
    </row>
    <row r="1732" spans="1:12" ht="13.5" customHeight="1">
      <c r="A1732" s="92">
        <v>1725</v>
      </c>
      <c r="B1732" s="34"/>
      <c r="C1732" s="35"/>
      <c r="D1732" s="36"/>
      <c r="E1732" s="35"/>
      <c r="F1732" s="35"/>
      <c r="G1732" s="35"/>
      <c r="H1732" s="37"/>
      <c r="I1732" s="38"/>
      <c r="J1732" s="38"/>
      <c r="K1732" s="39">
        <f t="shared" si="26"/>
      </c>
      <c r="L1732" s="40">
        <f>IF($K$1732="","",ROUNDDOWN(SMALL($J$1732:$K$1732,1),-2))</f>
      </c>
    </row>
    <row r="1733" spans="1:12" ht="13.5" customHeight="1">
      <c r="A1733" s="92">
        <v>1726</v>
      </c>
      <c r="B1733" s="34"/>
      <c r="C1733" s="35"/>
      <c r="D1733" s="36"/>
      <c r="E1733" s="35"/>
      <c r="F1733" s="35"/>
      <c r="G1733" s="35"/>
      <c r="H1733" s="37"/>
      <c r="I1733" s="38"/>
      <c r="J1733" s="38"/>
      <c r="K1733" s="39">
        <f t="shared" si="26"/>
      </c>
      <c r="L1733" s="40">
        <f>IF($K$1733="","",ROUNDDOWN(SMALL($J$1733:$K$1733,1),-2))</f>
      </c>
    </row>
    <row r="1734" spans="1:12" ht="13.5" customHeight="1">
      <c r="A1734" s="92">
        <v>1727</v>
      </c>
      <c r="B1734" s="34"/>
      <c r="C1734" s="35"/>
      <c r="D1734" s="36"/>
      <c r="E1734" s="35"/>
      <c r="F1734" s="35"/>
      <c r="G1734" s="35"/>
      <c r="H1734" s="37"/>
      <c r="I1734" s="38"/>
      <c r="J1734" s="38"/>
      <c r="K1734" s="39">
        <f t="shared" si="26"/>
      </c>
      <c r="L1734" s="40">
        <f>IF($K$1734="","",ROUNDDOWN(SMALL($J$1734:$K$1734,1),-2))</f>
      </c>
    </row>
    <row r="1735" spans="1:12" ht="13.5" customHeight="1">
      <c r="A1735" s="92">
        <v>1728</v>
      </c>
      <c r="B1735" s="34"/>
      <c r="C1735" s="35"/>
      <c r="D1735" s="36"/>
      <c r="E1735" s="35"/>
      <c r="F1735" s="35"/>
      <c r="G1735" s="35"/>
      <c r="H1735" s="37"/>
      <c r="I1735" s="38"/>
      <c r="J1735" s="38"/>
      <c r="K1735" s="39">
        <f t="shared" si="26"/>
      </c>
      <c r="L1735" s="40">
        <f>IF($K$1735="","",ROUNDDOWN(SMALL($J$1735:$K$1735,1),-2))</f>
      </c>
    </row>
    <row r="1736" spans="1:12" ht="13.5" customHeight="1">
      <c r="A1736" s="92">
        <v>1729</v>
      </c>
      <c r="B1736" s="34"/>
      <c r="C1736" s="35"/>
      <c r="D1736" s="36"/>
      <c r="E1736" s="35"/>
      <c r="F1736" s="35"/>
      <c r="G1736" s="35"/>
      <c r="H1736" s="37"/>
      <c r="I1736" s="38"/>
      <c r="J1736" s="38"/>
      <c r="K1736" s="39">
        <f t="shared" si="26"/>
      </c>
      <c r="L1736" s="40">
        <f>IF($K$1736="","",ROUNDDOWN(SMALL($J$1736:$K$1736,1),-2))</f>
      </c>
    </row>
    <row r="1737" spans="1:12" ht="13.5" customHeight="1">
      <c r="A1737" s="92">
        <v>1730</v>
      </c>
      <c r="B1737" s="34"/>
      <c r="C1737" s="35"/>
      <c r="D1737" s="36"/>
      <c r="E1737" s="35"/>
      <c r="F1737" s="35"/>
      <c r="G1737" s="35"/>
      <c r="H1737" s="37"/>
      <c r="I1737" s="38"/>
      <c r="J1737" s="38"/>
      <c r="K1737" s="39">
        <f aca="true" t="shared" si="27" ref="K1737:K1800">IF($I1737="","",ROUNDDOWN($I1737*30%,0))</f>
      </c>
      <c r="L1737" s="40">
        <f>IF($K$1737="","",ROUNDDOWN(SMALL($J$1737:$K$1737,1),-2))</f>
      </c>
    </row>
    <row r="1738" spans="1:12" ht="13.5" customHeight="1">
      <c r="A1738" s="92">
        <v>1731</v>
      </c>
      <c r="B1738" s="34"/>
      <c r="C1738" s="35"/>
      <c r="D1738" s="36"/>
      <c r="E1738" s="35"/>
      <c r="F1738" s="35"/>
      <c r="G1738" s="35"/>
      <c r="H1738" s="37"/>
      <c r="I1738" s="38"/>
      <c r="J1738" s="38"/>
      <c r="K1738" s="39">
        <f t="shared" si="27"/>
      </c>
      <c r="L1738" s="40">
        <f>IF($K$1738="","",ROUNDDOWN(SMALL($J$1738:$K$1738,1),-2))</f>
      </c>
    </row>
    <row r="1739" spans="1:12" ht="13.5" customHeight="1">
      <c r="A1739" s="92">
        <v>1732</v>
      </c>
      <c r="B1739" s="34"/>
      <c r="C1739" s="35"/>
      <c r="D1739" s="36"/>
      <c r="E1739" s="35"/>
      <c r="F1739" s="35"/>
      <c r="G1739" s="35"/>
      <c r="H1739" s="37"/>
      <c r="I1739" s="38"/>
      <c r="J1739" s="38"/>
      <c r="K1739" s="39">
        <f t="shared" si="27"/>
      </c>
      <c r="L1739" s="40">
        <f>IF($K$1739="","",ROUNDDOWN(SMALL($J$1739:$K$1739,1),-2))</f>
      </c>
    </row>
    <row r="1740" spans="1:12" ht="13.5" customHeight="1">
      <c r="A1740" s="92">
        <v>1733</v>
      </c>
      <c r="B1740" s="34"/>
      <c r="C1740" s="35"/>
      <c r="D1740" s="36"/>
      <c r="E1740" s="35"/>
      <c r="F1740" s="35"/>
      <c r="G1740" s="35"/>
      <c r="H1740" s="37"/>
      <c r="I1740" s="38"/>
      <c r="J1740" s="38"/>
      <c r="K1740" s="39">
        <f t="shared" si="27"/>
      </c>
      <c r="L1740" s="40">
        <f>IF($K$1740="","",ROUNDDOWN(SMALL($J$1740:$K$1740,1),-2))</f>
      </c>
    </row>
    <row r="1741" spans="1:12" ht="13.5" customHeight="1">
      <c r="A1741" s="92">
        <v>1734</v>
      </c>
      <c r="B1741" s="34"/>
      <c r="C1741" s="35"/>
      <c r="D1741" s="36"/>
      <c r="E1741" s="35"/>
      <c r="F1741" s="35"/>
      <c r="G1741" s="35"/>
      <c r="H1741" s="37"/>
      <c r="I1741" s="38"/>
      <c r="J1741" s="38"/>
      <c r="K1741" s="39">
        <f t="shared" si="27"/>
      </c>
      <c r="L1741" s="40">
        <f>IF($K$1741="","",ROUNDDOWN(SMALL($J$1741:$K$1741,1),-2))</f>
      </c>
    </row>
    <row r="1742" spans="1:12" ht="13.5" customHeight="1">
      <c r="A1742" s="92">
        <v>1735</v>
      </c>
      <c r="B1742" s="34"/>
      <c r="C1742" s="35"/>
      <c r="D1742" s="36"/>
      <c r="E1742" s="35"/>
      <c r="F1742" s="35"/>
      <c r="G1742" s="35"/>
      <c r="H1742" s="37"/>
      <c r="I1742" s="38"/>
      <c r="J1742" s="38"/>
      <c r="K1742" s="39">
        <f t="shared" si="27"/>
      </c>
      <c r="L1742" s="40">
        <f>IF($K$1742="","",ROUNDDOWN(SMALL($J$1742:$K$1742,1),-2))</f>
      </c>
    </row>
    <row r="1743" spans="1:12" ht="13.5" customHeight="1">
      <c r="A1743" s="92">
        <v>1736</v>
      </c>
      <c r="B1743" s="34"/>
      <c r="C1743" s="35"/>
      <c r="D1743" s="36"/>
      <c r="E1743" s="35"/>
      <c r="F1743" s="35"/>
      <c r="G1743" s="35"/>
      <c r="H1743" s="37"/>
      <c r="I1743" s="38"/>
      <c r="J1743" s="38"/>
      <c r="K1743" s="39">
        <f t="shared" si="27"/>
      </c>
      <c r="L1743" s="40">
        <f>IF($K$1743="","",ROUNDDOWN(SMALL($J$1743:$K$1743,1),-2))</f>
      </c>
    </row>
    <row r="1744" spans="1:12" ht="13.5" customHeight="1">
      <c r="A1744" s="92">
        <v>1737</v>
      </c>
      <c r="B1744" s="34"/>
      <c r="C1744" s="35"/>
      <c r="D1744" s="36"/>
      <c r="E1744" s="35"/>
      <c r="F1744" s="35"/>
      <c r="G1744" s="35"/>
      <c r="H1744" s="37"/>
      <c r="I1744" s="38"/>
      <c r="J1744" s="38"/>
      <c r="K1744" s="39">
        <f t="shared" si="27"/>
      </c>
      <c r="L1744" s="40">
        <f>IF($K$1744="","",ROUNDDOWN(SMALL($J$1744:$K$1744,1),-2))</f>
      </c>
    </row>
    <row r="1745" spans="1:12" ht="13.5" customHeight="1">
      <c r="A1745" s="92">
        <v>1738</v>
      </c>
      <c r="B1745" s="34"/>
      <c r="C1745" s="35"/>
      <c r="D1745" s="36"/>
      <c r="E1745" s="35"/>
      <c r="F1745" s="35"/>
      <c r="G1745" s="35"/>
      <c r="H1745" s="37"/>
      <c r="I1745" s="38"/>
      <c r="J1745" s="38"/>
      <c r="K1745" s="39">
        <f t="shared" si="27"/>
      </c>
      <c r="L1745" s="40">
        <f>IF($K$1745="","",ROUNDDOWN(SMALL($J$1745:$K$1745,1),-2))</f>
      </c>
    </row>
    <row r="1746" spans="1:12" ht="13.5" customHeight="1">
      <c r="A1746" s="92">
        <v>1739</v>
      </c>
      <c r="B1746" s="34"/>
      <c r="C1746" s="35"/>
      <c r="D1746" s="36"/>
      <c r="E1746" s="35"/>
      <c r="F1746" s="35"/>
      <c r="G1746" s="35"/>
      <c r="H1746" s="37"/>
      <c r="I1746" s="38"/>
      <c r="J1746" s="38"/>
      <c r="K1746" s="39">
        <f t="shared" si="27"/>
      </c>
      <c r="L1746" s="40">
        <f>IF($K$1746="","",ROUNDDOWN(SMALL($J$1746:$K$1746,1),-2))</f>
      </c>
    </row>
    <row r="1747" spans="1:12" ht="13.5" customHeight="1">
      <c r="A1747" s="92">
        <v>1740</v>
      </c>
      <c r="B1747" s="34"/>
      <c r="C1747" s="35"/>
      <c r="D1747" s="36"/>
      <c r="E1747" s="35"/>
      <c r="F1747" s="35"/>
      <c r="G1747" s="35"/>
      <c r="H1747" s="37"/>
      <c r="I1747" s="38"/>
      <c r="J1747" s="38"/>
      <c r="K1747" s="39">
        <f t="shared" si="27"/>
      </c>
      <c r="L1747" s="40">
        <f>IF($K$1747="","",ROUNDDOWN(SMALL($J$1747:$K$1747,1),-2))</f>
      </c>
    </row>
    <row r="1748" spans="1:12" ht="13.5" customHeight="1">
      <c r="A1748" s="92">
        <v>1741</v>
      </c>
      <c r="B1748" s="34"/>
      <c r="C1748" s="35"/>
      <c r="D1748" s="36"/>
      <c r="E1748" s="35"/>
      <c r="F1748" s="35"/>
      <c r="G1748" s="35"/>
      <c r="H1748" s="37"/>
      <c r="I1748" s="38"/>
      <c r="J1748" s="38"/>
      <c r="K1748" s="39">
        <f t="shared" si="27"/>
      </c>
      <c r="L1748" s="40">
        <f>IF($K$1748="","",ROUNDDOWN(SMALL($J$1748:$K$1748,1),-2))</f>
      </c>
    </row>
    <row r="1749" spans="1:12" ht="13.5" customHeight="1">
      <c r="A1749" s="92">
        <v>1742</v>
      </c>
      <c r="B1749" s="34"/>
      <c r="C1749" s="35"/>
      <c r="D1749" s="36"/>
      <c r="E1749" s="35"/>
      <c r="F1749" s="35"/>
      <c r="G1749" s="35"/>
      <c r="H1749" s="37"/>
      <c r="I1749" s="38"/>
      <c r="J1749" s="38"/>
      <c r="K1749" s="39">
        <f t="shared" si="27"/>
      </c>
      <c r="L1749" s="40">
        <f>IF($K$1749="","",ROUNDDOWN(SMALL($J$1749:$K$1749,1),-2))</f>
      </c>
    </row>
    <row r="1750" spans="1:12" ht="13.5" customHeight="1">
      <c r="A1750" s="92">
        <v>1743</v>
      </c>
      <c r="B1750" s="34"/>
      <c r="C1750" s="35"/>
      <c r="D1750" s="36"/>
      <c r="E1750" s="35"/>
      <c r="F1750" s="35"/>
      <c r="G1750" s="35"/>
      <c r="H1750" s="37"/>
      <c r="I1750" s="38"/>
      <c r="J1750" s="38"/>
      <c r="K1750" s="39">
        <f t="shared" si="27"/>
      </c>
      <c r="L1750" s="40">
        <f>IF($K$1750="","",ROUNDDOWN(SMALL($J$1750:$K$1750,1),-2))</f>
      </c>
    </row>
    <row r="1751" spans="1:12" ht="13.5" customHeight="1">
      <c r="A1751" s="92">
        <v>1744</v>
      </c>
      <c r="B1751" s="34"/>
      <c r="C1751" s="35"/>
      <c r="D1751" s="36"/>
      <c r="E1751" s="35"/>
      <c r="F1751" s="35"/>
      <c r="G1751" s="35"/>
      <c r="H1751" s="37"/>
      <c r="I1751" s="38"/>
      <c r="J1751" s="38"/>
      <c r="K1751" s="39">
        <f t="shared" si="27"/>
      </c>
      <c r="L1751" s="40">
        <f>IF($K$1751="","",ROUNDDOWN(SMALL($J$1751:$K$1751,1),-2))</f>
      </c>
    </row>
    <row r="1752" spans="1:12" ht="13.5" customHeight="1">
      <c r="A1752" s="92">
        <v>1745</v>
      </c>
      <c r="B1752" s="34"/>
      <c r="C1752" s="35"/>
      <c r="D1752" s="36"/>
      <c r="E1752" s="35"/>
      <c r="F1752" s="35"/>
      <c r="G1752" s="35"/>
      <c r="H1752" s="37"/>
      <c r="I1752" s="38"/>
      <c r="J1752" s="38"/>
      <c r="K1752" s="39">
        <f t="shared" si="27"/>
      </c>
      <c r="L1752" s="40">
        <f>IF($K$1752="","",ROUNDDOWN(SMALL($J$1752:$K$1752,1),-2))</f>
      </c>
    </row>
    <row r="1753" spans="1:12" ht="13.5" customHeight="1">
      <c r="A1753" s="92">
        <v>1746</v>
      </c>
      <c r="B1753" s="34"/>
      <c r="C1753" s="35"/>
      <c r="D1753" s="36"/>
      <c r="E1753" s="35"/>
      <c r="F1753" s="35"/>
      <c r="G1753" s="35"/>
      <c r="H1753" s="37"/>
      <c r="I1753" s="38"/>
      <c r="J1753" s="38"/>
      <c r="K1753" s="39">
        <f t="shared" si="27"/>
      </c>
      <c r="L1753" s="40">
        <f>IF($K$1753="","",ROUNDDOWN(SMALL($J$1753:$K$1753,1),-2))</f>
      </c>
    </row>
    <row r="1754" spans="1:12" ht="13.5" customHeight="1">
      <c r="A1754" s="92">
        <v>1747</v>
      </c>
      <c r="B1754" s="34"/>
      <c r="C1754" s="35"/>
      <c r="D1754" s="36"/>
      <c r="E1754" s="35"/>
      <c r="F1754" s="35"/>
      <c r="G1754" s="35"/>
      <c r="H1754" s="37"/>
      <c r="I1754" s="38"/>
      <c r="J1754" s="38"/>
      <c r="K1754" s="39">
        <f t="shared" si="27"/>
      </c>
      <c r="L1754" s="40">
        <f>IF($K$1754="","",ROUNDDOWN(SMALL($J$1754:$K$1754,1),-2))</f>
      </c>
    </row>
    <row r="1755" spans="1:12" ht="13.5" customHeight="1">
      <c r="A1755" s="92">
        <v>1748</v>
      </c>
      <c r="B1755" s="34"/>
      <c r="C1755" s="35"/>
      <c r="D1755" s="36"/>
      <c r="E1755" s="35"/>
      <c r="F1755" s="35"/>
      <c r="G1755" s="35"/>
      <c r="H1755" s="37"/>
      <c r="I1755" s="38"/>
      <c r="J1755" s="38"/>
      <c r="K1755" s="39">
        <f t="shared" si="27"/>
      </c>
      <c r="L1755" s="40">
        <f>IF($K$1755="","",ROUNDDOWN(SMALL($J$1755:$K$1755,1),-2))</f>
      </c>
    </row>
    <row r="1756" spans="1:12" ht="13.5" customHeight="1">
      <c r="A1756" s="92">
        <v>1749</v>
      </c>
      <c r="B1756" s="34"/>
      <c r="C1756" s="35"/>
      <c r="D1756" s="36"/>
      <c r="E1756" s="35"/>
      <c r="F1756" s="35"/>
      <c r="G1756" s="35"/>
      <c r="H1756" s="37"/>
      <c r="I1756" s="38"/>
      <c r="J1756" s="38"/>
      <c r="K1756" s="39">
        <f t="shared" si="27"/>
      </c>
      <c r="L1756" s="40">
        <f>IF($K$1756="","",ROUNDDOWN(SMALL($J$1756:$K$1756,1),-2))</f>
      </c>
    </row>
    <row r="1757" spans="1:12" ht="13.5" customHeight="1">
      <c r="A1757" s="92">
        <v>1750</v>
      </c>
      <c r="B1757" s="34"/>
      <c r="C1757" s="35"/>
      <c r="D1757" s="36"/>
      <c r="E1757" s="35"/>
      <c r="F1757" s="35"/>
      <c r="G1757" s="35"/>
      <c r="H1757" s="37"/>
      <c r="I1757" s="38"/>
      <c r="J1757" s="38"/>
      <c r="K1757" s="39">
        <f t="shared" si="27"/>
      </c>
      <c r="L1757" s="40">
        <f>IF($K$1757="","",ROUNDDOWN(SMALL($J$1757:$K$1757,1),-2))</f>
      </c>
    </row>
    <row r="1758" spans="1:12" ht="13.5" customHeight="1">
      <c r="A1758" s="92">
        <v>1751</v>
      </c>
      <c r="B1758" s="34"/>
      <c r="C1758" s="35"/>
      <c r="D1758" s="36"/>
      <c r="E1758" s="35"/>
      <c r="F1758" s="35"/>
      <c r="G1758" s="35"/>
      <c r="H1758" s="37"/>
      <c r="I1758" s="38"/>
      <c r="J1758" s="38"/>
      <c r="K1758" s="39">
        <f t="shared" si="27"/>
      </c>
      <c r="L1758" s="40">
        <f>IF($K$1758="","",ROUNDDOWN(SMALL($J$1758:$K$1758,1),-2))</f>
      </c>
    </row>
    <row r="1759" spans="1:12" ht="13.5" customHeight="1">
      <c r="A1759" s="92">
        <v>1752</v>
      </c>
      <c r="B1759" s="34"/>
      <c r="C1759" s="35"/>
      <c r="D1759" s="36"/>
      <c r="E1759" s="35"/>
      <c r="F1759" s="35"/>
      <c r="G1759" s="35"/>
      <c r="H1759" s="37"/>
      <c r="I1759" s="38"/>
      <c r="J1759" s="38"/>
      <c r="K1759" s="39">
        <f t="shared" si="27"/>
      </c>
      <c r="L1759" s="40">
        <f>IF($K$1759="","",ROUNDDOWN(SMALL($J$1759:$K$1759,1),-2))</f>
      </c>
    </row>
    <row r="1760" spans="1:12" ht="13.5" customHeight="1">
      <c r="A1760" s="92">
        <v>1753</v>
      </c>
      <c r="B1760" s="34"/>
      <c r="C1760" s="35"/>
      <c r="D1760" s="36"/>
      <c r="E1760" s="35"/>
      <c r="F1760" s="35"/>
      <c r="G1760" s="35"/>
      <c r="H1760" s="37"/>
      <c r="I1760" s="38"/>
      <c r="J1760" s="38"/>
      <c r="K1760" s="39">
        <f t="shared" si="27"/>
      </c>
      <c r="L1760" s="40">
        <f>IF($K$1760="","",ROUNDDOWN(SMALL($J$1760:$K$1760,1),-2))</f>
      </c>
    </row>
    <row r="1761" spans="1:12" ht="13.5" customHeight="1">
      <c r="A1761" s="92">
        <v>1754</v>
      </c>
      <c r="B1761" s="34"/>
      <c r="C1761" s="35"/>
      <c r="D1761" s="36"/>
      <c r="E1761" s="35"/>
      <c r="F1761" s="35"/>
      <c r="G1761" s="35"/>
      <c r="H1761" s="37"/>
      <c r="I1761" s="38"/>
      <c r="J1761" s="38"/>
      <c r="K1761" s="39">
        <f t="shared" si="27"/>
      </c>
      <c r="L1761" s="40">
        <f>IF($K$1761="","",ROUNDDOWN(SMALL($J$1761:$K$1761,1),-2))</f>
      </c>
    </row>
    <row r="1762" spans="1:12" ht="13.5" customHeight="1">
      <c r="A1762" s="92">
        <v>1755</v>
      </c>
      <c r="B1762" s="34"/>
      <c r="C1762" s="35"/>
      <c r="D1762" s="36"/>
      <c r="E1762" s="35"/>
      <c r="F1762" s="35"/>
      <c r="G1762" s="35"/>
      <c r="H1762" s="37"/>
      <c r="I1762" s="38"/>
      <c r="J1762" s="38"/>
      <c r="K1762" s="39">
        <f t="shared" si="27"/>
      </c>
      <c r="L1762" s="40">
        <f>IF($K$1762="","",ROUNDDOWN(SMALL($J$1762:$K$1762,1),-2))</f>
      </c>
    </row>
    <row r="1763" spans="1:12" ht="13.5" customHeight="1">
      <c r="A1763" s="92">
        <v>1756</v>
      </c>
      <c r="B1763" s="34"/>
      <c r="C1763" s="35"/>
      <c r="D1763" s="36"/>
      <c r="E1763" s="35"/>
      <c r="F1763" s="35"/>
      <c r="G1763" s="35"/>
      <c r="H1763" s="37"/>
      <c r="I1763" s="38"/>
      <c r="J1763" s="38"/>
      <c r="K1763" s="39">
        <f t="shared" si="27"/>
      </c>
      <c r="L1763" s="40">
        <f>IF($K$1763="","",ROUNDDOWN(SMALL($J$1763:$K$1763,1),-2))</f>
      </c>
    </row>
    <row r="1764" spans="1:12" ht="13.5" customHeight="1">
      <c r="A1764" s="92">
        <v>1757</v>
      </c>
      <c r="B1764" s="34"/>
      <c r="C1764" s="35"/>
      <c r="D1764" s="36"/>
      <c r="E1764" s="35"/>
      <c r="F1764" s="35"/>
      <c r="G1764" s="35"/>
      <c r="H1764" s="37"/>
      <c r="I1764" s="38"/>
      <c r="J1764" s="38"/>
      <c r="K1764" s="39">
        <f t="shared" si="27"/>
      </c>
      <c r="L1764" s="40">
        <f>IF($K$1764="","",ROUNDDOWN(SMALL($J$1764:$K$1764,1),-2))</f>
      </c>
    </row>
    <row r="1765" spans="1:12" ht="13.5" customHeight="1">
      <c r="A1765" s="92">
        <v>1758</v>
      </c>
      <c r="B1765" s="34"/>
      <c r="C1765" s="35"/>
      <c r="D1765" s="36"/>
      <c r="E1765" s="35"/>
      <c r="F1765" s="35"/>
      <c r="G1765" s="35"/>
      <c r="H1765" s="37"/>
      <c r="I1765" s="38"/>
      <c r="J1765" s="38"/>
      <c r="K1765" s="39">
        <f t="shared" si="27"/>
      </c>
      <c r="L1765" s="40">
        <f>IF($K$1765="","",ROUNDDOWN(SMALL($J$1765:$K$1765,1),-2))</f>
      </c>
    </row>
    <row r="1766" spans="1:12" ht="13.5" customHeight="1">
      <c r="A1766" s="92">
        <v>1759</v>
      </c>
      <c r="B1766" s="34"/>
      <c r="C1766" s="35"/>
      <c r="D1766" s="36"/>
      <c r="E1766" s="35"/>
      <c r="F1766" s="35"/>
      <c r="G1766" s="35"/>
      <c r="H1766" s="37"/>
      <c r="I1766" s="38"/>
      <c r="J1766" s="38"/>
      <c r="K1766" s="39">
        <f t="shared" si="27"/>
      </c>
      <c r="L1766" s="40">
        <f>IF($K$1766="","",ROUNDDOWN(SMALL($J$1766:$K$1766,1),-2))</f>
      </c>
    </row>
    <row r="1767" spans="1:12" ht="13.5" customHeight="1">
      <c r="A1767" s="92">
        <v>1760</v>
      </c>
      <c r="B1767" s="34"/>
      <c r="C1767" s="35"/>
      <c r="D1767" s="36"/>
      <c r="E1767" s="35"/>
      <c r="F1767" s="35"/>
      <c r="G1767" s="35"/>
      <c r="H1767" s="37"/>
      <c r="I1767" s="38"/>
      <c r="J1767" s="38"/>
      <c r="K1767" s="39">
        <f t="shared" si="27"/>
      </c>
      <c r="L1767" s="40">
        <f>IF($K$1767="","",ROUNDDOWN(SMALL($J$1767:$K$1767,1),-2))</f>
      </c>
    </row>
    <row r="1768" spans="1:12" ht="13.5" customHeight="1">
      <c r="A1768" s="92">
        <v>1761</v>
      </c>
      <c r="B1768" s="34"/>
      <c r="C1768" s="35"/>
      <c r="D1768" s="36"/>
      <c r="E1768" s="35"/>
      <c r="F1768" s="35"/>
      <c r="G1768" s="35"/>
      <c r="H1768" s="37"/>
      <c r="I1768" s="38"/>
      <c r="J1768" s="38"/>
      <c r="K1768" s="39">
        <f t="shared" si="27"/>
      </c>
      <c r="L1768" s="40">
        <f>IF($K$1768="","",ROUNDDOWN(SMALL($J$1768:$K$1768,1),-2))</f>
      </c>
    </row>
    <row r="1769" spans="1:12" ht="13.5" customHeight="1">
      <c r="A1769" s="92">
        <v>1762</v>
      </c>
      <c r="B1769" s="34"/>
      <c r="C1769" s="35"/>
      <c r="D1769" s="36"/>
      <c r="E1769" s="35"/>
      <c r="F1769" s="35"/>
      <c r="G1769" s="35"/>
      <c r="H1769" s="37"/>
      <c r="I1769" s="38"/>
      <c r="J1769" s="38"/>
      <c r="K1769" s="39">
        <f t="shared" si="27"/>
      </c>
      <c r="L1769" s="40">
        <f>IF($K$1769="","",ROUNDDOWN(SMALL($J$1769:$K$1769,1),-2))</f>
      </c>
    </row>
    <row r="1770" spans="1:12" ht="13.5" customHeight="1">
      <c r="A1770" s="92">
        <v>1763</v>
      </c>
      <c r="B1770" s="34"/>
      <c r="C1770" s="35"/>
      <c r="D1770" s="36"/>
      <c r="E1770" s="35"/>
      <c r="F1770" s="35"/>
      <c r="G1770" s="35"/>
      <c r="H1770" s="37"/>
      <c r="I1770" s="38"/>
      <c r="J1770" s="38"/>
      <c r="K1770" s="39">
        <f t="shared" si="27"/>
      </c>
      <c r="L1770" s="40">
        <f>IF($K$1770="","",ROUNDDOWN(SMALL($J$1770:$K$1770,1),-2))</f>
      </c>
    </row>
    <row r="1771" spans="1:12" ht="13.5" customHeight="1">
      <c r="A1771" s="92">
        <v>1764</v>
      </c>
      <c r="B1771" s="34"/>
      <c r="C1771" s="35"/>
      <c r="D1771" s="36"/>
      <c r="E1771" s="35"/>
      <c r="F1771" s="35"/>
      <c r="G1771" s="35"/>
      <c r="H1771" s="37"/>
      <c r="I1771" s="38"/>
      <c r="J1771" s="38"/>
      <c r="K1771" s="39">
        <f t="shared" si="27"/>
      </c>
      <c r="L1771" s="40">
        <f>IF($K$1771="","",ROUNDDOWN(SMALL($J$1771:$K$1771,1),-2))</f>
      </c>
    </row>
    <row r="1772" spans="1:12" ht="13.5" customHeight="1">
      <c r="A1772" s="92">
        <v>1765</v>
      </c>
      <c r="B1772" s="34"/>
      <c r="C1772" s="35"/>
      <c r="D1772" s="36"/>
      <c r="E1772" s="35"/>
      <c r="F1772" s="35"/>
      <c r="G1772" s="35"/>
      <c r="H1772" s="37"/>
      <c r="I1772" s="38"/>
      <c r="J1772" s="38"/>
      <c r="K1772" s="39">
        <f t="shared" si="27"/>
      </c>
      <c r="L1772" s="40">
        <f>IF($K$1772="","",ROUNDDOWN(SMALL($J$1772:$K$1772,1),-2))</f>
      </c>
    </row>
    <row r="1773" spans="1:12" ht="13.5" customHeight="1">
      <c r="A1773" s="92">
        <v>1766</v>
      </c>
      <c r="B1773" s="34"/>
      <c r="C1773" s="35"/>
      <c r="D1773" s="36"/>
      <c r="E1773" s="35"/>
      <c r="F1773" s="35"/>
      <c r="G1773" s="35"/>
      <c r="H1773" s="37"/>
      <c r="I1773" s="38"/>
      <c r="J1773" s="38"/>
      <c r="K1773" s="39">
        <f t="shared" si="27"/>
      </c>
      <c r="L1773" s="40">
        <f>IF($K$1773="","",ROUNDDOWN(SMALL($J$1773:$K$1773,1),-2))</f>
      </c>
    </row>
    <row r="1774" spans="1:12" ht="13.5" customHeight="1">
      <c r="A1774" s="92">
        <v>1767</v>
      </c>
      <c r="B1774" s="34"/>
      <c r="C1774" s="35"/>
      <c r="D1774" s="36"/>
      <c r="E1774" s="35"/>
      <c r="F1774" s="35"/>
      <c r="G1774" s="35"/>
      <c r="H1774" s="37"/>
      <c r="I1774" s="38"/>
      <c r="J1774" s="38"/>
      <c r="K1774" s="39">
        <f t="shared" si="27"/>
      </c>
      <c r="L1774" s="40">
        <f>IF($K$1774="","",ROUNDDOWN(SMALL($J$1774:$K$1774,1),-2))</f>
      </c>
    </row>
    <row r="1775" spans="1:12" ht="13.5" customHeight="1">
      <c r="A1775" s="92">
        <v>1768</v>
      </c>
      <c r="B1775" s="34"/>
      <c r="C1775" s="35"/>
      <c r="D1775" s="36"/>
      <c r="E1775" s="35"/>
      <c r="F1775" s="35"/>
      <c r="G1775" s="35"/>
      <c r="H1775" s="37"/>
      <c r="I1775" s="38"/>
      <c r="J1775" s="38"/>
      <c r="K1775" s="39">
        <f t="shared" si="27"/>
      </c>
      <c r="L1775" s="40">
        <f>IF($K$1775="","",ROUNDDOWN(SMALL($J$1775:$K$1775,1),-2))</f>
      </c>
    </row>
    <row r="1776" spans="1:12" ht="13.5" customHeight="1">
      <c r="A1776" s="92">
        <v>1769</v>
      </c>
      <c r="B1776" s="34"/>
      <c r="C1776" s="35"/>
      <c r="D1776" s="36"/>
      <c r="E1776" s="35"/>
      <c r="F1776" s="35"/>
      <c r="G1776" s="35"/>
      <c r="H1776" s="37"/>
      <c r="I1776" s="38"/>
      <c r="J1776" s="38"/>
      <c r="K1776" s="39">
        <f t="shared" si="27"/>
      </c>
      <c r="L1776" s="40">
        <f>IF($K$1776="","",ROUNDDOWN(SMALL($J$1776:$K$1776,1),-2))</f>
      </c>
    </row>
    <row r="1777" spans="1:12" ht="13.5" customHeight="1">
      <c r="A1777" s="92">
        <v>1770</v>
      </c>
      <c r="B1777" s="34"/>
      <c r="C1777" s="35"/>
      <c r="D1777" s="36"/>
      <c r="E1777" s="35"/>
      <c r="F1777" s="35"/>
      <c r="G1777" s="35"/>
      <c r="H1777" s="37"/>
      <c r="I1777" s="38"/>
      <c r="J1777" s="38"/>
      <c r="K1777" s="39">
        <f t="shared" si="27"/>
      </c>
      <c r="L1777" s="40">
        <f>IF($K$1777="","",ROUNDDOWN(SMALL($J$1777:$K$1777,1),-2))</f>
      </c>
    </row>
    <row r="1778" spans="1:12" ht="13.5" customHeight="1">
      <c r="A1778" s="92">
        <v>1771</v>
      </c>
      <c r="B1778" s="34"/>
      <c r="C1778" s="35"/>
      <c r="D1778" s="36"/>
      <c r="E1778" s="35"/>
      <c r="F1778" s="35"/>
      <c r="G1778" s="35"/>
      <c r="H1778" s="37"/>
      <c r="I1778" s="38"/>
      <c r="J1778" s="38"/>
      <c r="K1778" s="39">
        <f t="shared" si="27"/>
      </c>
      <c r="L1778" s="40">
        <f>IF($K$1778="","",ROUNDDOWN(SMALL($J$1778:$K$1778,1),-2))</f>
      </c>
    </row>
    <row r="1779" spans="1:12" ht="13.5" customHeight="1">
      <c r="A1779" s="92">
        <v>1772</v>
      </c>
      <c r="B1779" s="34"/>
      <c r="C1779" s="35"/>
      <c r="D1779" s="36"/>
      <c r="E1779" s="35"/>
      <c r="F1779" s="35"/>
      <c r="G1779" s="35"/>
      <c r="H1779" s="37"/>
      <c r="I1779" s="38"/>
      <c r="J1779" s="38"/>
      <c r="K1779" s="39">
        <f t="shared" si="27"/>
      </c>
      <c r="L1779" s="40">
        <f>IF($K$1779="","",ROUNDDOWN(SMALL($J$1779:$K$1779,1),-2))</f>
      </c>
    </row>
    <row r="1780" spans="1:12" ht="13.5" customHeight="1">
      <c r="A1780" s="92">
        <v>1773</v>
      </c>
      <c r="B1780" s="34"/>
      <c r="C1780" s="35"/>
      <c r="D1780" s="36"/>
      <c r="E1780" s="35"/>
      <c r="F1780" s="35"/>
      <c r="G1780" s="35"/>
      <c r="H1780" s="37"/>
      <c r="I1780" s="38"/>
      <c r="J1780" s="38"/>
      <c r="K1780" s="39">
        <f t="shared" si="27"/>
      </c>
      <c r="L1780" s="40">
        <f>IF($K$1780="","",ROUNDDOWN(SMALL($J$1780:$K$1780,1),-2))</f>
      </c>
    </row>
    <row r="1781" spans="1:12" ht="13.5" customHeight="1">
      <c r="A1781" s="92">
        <v>1774</v>
      </c>
      <c r="B1781" s="34"/>
      <c r="C1781" s="35"/>
      <c r="D1781" s="36"/>
      <c r="E1781" s="35"/>
      <c r="F1781" s="35"/>
      <c r="G1781" s="35"/>
      <c r="H1781" s="37"/>
      <c r="I1781" s="38"/>
      <c r="J1781" s="38"/>
      <c r="K1781" s="39">
        <f t="shared" si="27"/>
      </c>
      <c r="L1781" s="40">
        <f>IF($K$1781="","",ROUNDDOWN(SMALL($J$1781:$K$1781,1),-2))</f>
      </c>
    </row>
    <row r="1782" spans="1:12" ht="13.5" customHeight="1">
      <c r="A1782" s="92">
        <v>1775</v>
      </c>
      <c r="B1782" s="34"/>
      <c r="C1782" s="35"/>
      <c r="D1782" s="36"/>
      <c r="E1782" s="35"/>
      <c r="F1782" s="35"/>
      <c r="G1782" s="35"/>
      <c r="H1782" s="37"/>
      <c r="I1782" s="38"/>
      <c r="J1782" s="38"/>
      <c r="K1782" s="39">
        <f t="shared" si="27"/>
      </c>
      <c r="L1782" s="40">
        <f>IF($K$1782="","",ROUNDDOWN(SMALL($J$1782:$K$1782,1),-2))</f>
      </c>
    </row>
    <row r="1783" spans="1:12" ht="13.5" customHeight="1">
      <c r="A1783" s="92">
        <v>1776</v>
      </c>
      <c r="B1783" s="34"/>
      <c r="C1783" s="35"/>
      <c r="D1783" s="36"/>
      <c r="E1783" s="35"/>
      <c r="F1783" s="35"/>
      <c r="G1783" s="35"/>
      <c r="H1783" s="37"/>
      <c r="I1783" s="38"/>
      <c r="J1783" s="38"/>
      <c r="K1783" s="39">
        <f t="shared" si="27"/>
      </c>
      <c r="L1783" s="40">
        <f>IF($K$1783="","",ROUNDDOWN(SMALL($J$1783:$K$1783,1),-2))</f>
      </c>
    </row>
    <row r="1784" spans="1:12" ht="13.5" customHeight="1">
      <c r="A1784" s="92">
        <v>1777</v>
      </c>
      <c r="B1784" s="34"/>
      <c r="C1784" s="35"/>
      <c r="D1784" s="36"/>
      <c r="E1784" s="35"/>
      <c r="F1784" s="35"/>
      <c r="G1784" s="35"/>
      <c r="H1784" s="37"/>
      <c r="I1784" s="38"/>
      <c r="J1784" s="38"/>
      <c r="K1784" s="39">
        <f t="shared" si="27"/>
      </c>
      <c r="L1784" s="40">
        <f>IF($K$1784="","",ROUNDDOWN(SMALL($J$1784:$K$1784,1),-2))</f>
      </c>
    </row>
    <row r="1785" spans="1:12" ht="13.5" customHeight="1">
      <c r="A1785" s="92">
        <v>1778</v>
      </c>
      <c r="B1785" s="34"/>
      <c r="C1785" s="35"/>
      <c r="D1785" s="36"/>
      <c r="E1785" s="35"/>
      <c r="F1785" s="35"/>
      <c r="G1785" s="35"/>
      <c r="H1785" s="37"/>
      <c r="I1785" s="38"/>
      <c r="J1785" s="38"/>
      <c r="K1785" s="39">
        <f t="shared" si="27"/>
      </c>
      <c r="L1785" s="40">
        <f>IF($K$1785="","",ROUNDDOWN(SMALL($J$1785:$K$1785,1),-2))</f>
      </c>
    </row>
    <row r="1786" spans="1:12" ht="13.5" customHeight="1">
      <c r="A1786" s="92">
        <v>1779</v>
      </c>
      <c r="B1786" s="34"/>
      <c r="C1786" s="35"/>
      <c r="D1786" s="36"/>
      <c r="E1786" s="35"/>
      <c r="F1786" s="35"/>
      <c r="G1786" s="35"/>
      <c r="H1786" s="37"/>
      <c r="I1786" s="38"/>
      <c r="J1786" s="38"/>
      <c r="K1786" s="39">
        <f t="shared" si="27"/>
      </c>
      <c r="L1786" s="40">
        <f>IF($K$1786="","",ROUNDDOWN(SMALL($J$1786:$K$1786,1),-2))</f>
      </c>
    </row>
    <row r="1787" spans="1:12" ht="13.5" customHeight="1">
      <c r="A1787" s="92">
        <v>1780</v>
      </c>
      <c r="B1787" s="34"/>
      <c r="C1787" s="35"/>
      <c r="D1787" s="36"/>
      <c r="E1787" s="35"/>
      <c r="F1787" s="35"/>
      <c r="G1787" s="35"/>
      <c r="H1787" s="37"/>
      <c r="I1787" s="38"/>
      <c r="J1787" s="38"/>
      <c r="K1787" s="39">
        <f t="shared" si="27"/>
      </c>
      <c r="L1787" s="40">
        <f>IF($K$1787="","",ROUNDDOWN(SMALL($J$1787:$K$1787,1),-2))</f>
      </c>
    </row>
    <row r="1788" spans="1:12" ht="13.5" customHeight="1">
      <c r="A1788" s="92">
        <v>1781</v>
      </c>
      <c r="B1788" s="34"/>
      <c r="C1788" s="35"/>
      <c r="D1788" s="36"/>
      <c r="E1788" s="35"/>
      <c r="F1788" s="35"/>
      <c r="G1788" s="35"/>
      <c r="H1788" s="37"/>
      <c r="I1788" s="38"/>
      <c r="J1788" s="38"/>
      <c r="K1788" s="39">
        <f t="shared" si="27"/>
      </c>
      <c r="L1788" s="40">
        <f>IF($K$1788="","",ROUNDDOWN(SMALL($J$1788:$K$1788,1),-2))</f>
      </c>
    </row>
    <row r="1789" spans="1:12" ht="13.5" customHeight="1">
      <c r="A1789" s="92">
        <v>1782</v>
      </c>
      <c r="B1789" s="34"/>
      <c r="C1789" s="35"/>
      <c r="D1789" s="36"/>
      <c r="E1789" s="35"/>
      <c r="F1789" s="35"/>
      <c r="G1789" s="35"/>
      <c r="H1789" s="37"/>
      <c r="I1789" s="38"/>
      <c r="J1789" s="38"/>
      <c r="K1789" s="39">
        <f t="shared" si="27"/>
      </c>
      <c r="L1789" s="40">
        <f>IF($K$1789="","",ROUNDDOWN(SMALL($J$1789:$K$1789,1),-2))</f>
      </c>
    </row>
    <row r="1790" spans="1:12" ht="13.5" customHeight="1">
      <c r="A1790" s="92">
        <v>1783</v>
      </c>
      <c r="B1790" s="34"/>
      <c r="C1790" s="35"/>
      <c r="D1790" s="36"/>
      <c r="E1790" s="35"/>
      <c r="F1790" s="35"/>
      <c r="G1790" s="35"/>
      <c r="H1790" s="37"/>
      <c r="I1790" s="38"/>
      <c r="J1790" s="38"/>
      <c r="K1790" s="39">
        <f t="shared" si="27"/>
      </c>
      <c r="L1790" s="40">
        <f>IF($K$1790="","",ROUNDDOWN(SMALL($J$1790:$K$1790,1),-2))</f>
      </c>
    </row>
    <row r="1791" spans="1:12" ht="13.5" customHeight="1">
      <c r="A1791" s="92">
        <v>1784</v>
      </c>
      <c r="B1791" s="34"/>
      <c r="C1791" s="35"/>
      <c r="D1791" s="36"/>
      <c r="E1791" s="35"/>
      <c r="F1791" s="35"/>
      <c r="G1791" s="35"/>
      <c r="H1791" s="37"/>
      <c r="I1791" s="38"/>
      <c r="J1791" s="38"/>
      <c r="K1791" s="39">
        <f t="shared" si="27"/>
      </c>
      <c r="L1791" s="40">
        <f>IF($K$1791="","",ROUNDDOWN(SMALL($J$1791:$K$1791,1),-2))</f>
      </c>
    </row>
    <row r="1792" spans="1:12" ht="13.5" customHeight="1">
      <c r="A1792" s="92">
        <v>1785</v>
      </c>
      <c r="B1792" s="34"/>
      <c r="C1792" s="35"/>
      <c r="D1792" s="36"/>
      <c r="E1792" s="35"/>
      <c r="F1792" s="35"/>
      <c r="G1792" s="35"/>
      <c r="H1792" s="37"/>
      <c r="I1792" s="38"/>
      <c r="J1792" s="38"/>
      <c r="K1792" s="39">
        <f t="shared" si="27"/>
      </c>
      <c r="L1792" s="40">
        <f>IF($K$1792="","",ROUNDDOWN(SMALL($J$1792:$K$1792,1),-2))</f>
      </c>
    </row>
    <row r="1793" spans="1:12" ht="13.5" customHeight="1">
      <c r="A1793" s="92">
        <v>1786</v>
      </c>
      <c r="B1793" s="34"/>
      <c r="C1793" s="35"/>
      <c r="D1793" s="36"/>
      <c r="E1793" s="35"/>
      <c r="F1793" s="35"/>
      <c r="G1793" s="35"/>
      <c r="H1793" s="37"/>
      <c r="I1793" s="38"/>
      <c r="J1793" s="38"/>
      <c r="K1793" s="39">
        <f t="shared" si="27"/>
      </c>
      <c r="L1793" s="40">
        <f>IF($K$1793="","",ROUNDDOWN(SMALL($J$1793:$K$1793,1),-2))</f>
      </c>
    </row>
    <row r="1794" spans="1:12" ht="13.5" customHeight="1">
      <c r="A1794" s="92">
        <v>1787</v>
      </c>
      <c r="B1794" s="34"/>
      <c r="C1794" s="35"/>
      <c r="D1794" s="36"/>
      <c r="E1794" s="35"/>
      <c r="F1794" s="35"/>
      <c r="G1794" s="35"/>
      <c r="H1794" s="37"/>
      <c r="I1794" s="38"/>
      <c r="J1794" s="38"/>
      <c r="K1794" s="39">
        <f t="shared" si="27"/>
      </c>
      <c r="L1794" s="40">
        <f>IF($K$1794="","",ROUNDDOWN(SMALL($J$1794:$K$1794,1),-2))</f>
      </c>
    </row>
    <row r="1795" spans="1:12" ht="13.5" customHeight="1">
      <c r="A1795" s="92">
        <v>1788</v>
      </c>
      <c r="B1795" s="34"/>
      <c r="C1795" s="35"/>
      <c r="D1795" s="36"/>
      <c r="E1795" s="35"/>
      <c r="F1795" s="35"/>
      <c r="G1795" s="35"/>
      <c r="H1795" s="37"/>
      <c r="I1795" s="38"/>
      <c r="J1795" s="38"/>
      <c r="K1795" s="39">
        <f t="shared" si="27"/>
      </c>
      <c r="L1795" s="40">
        <f>IF($K$1795="","",ROUNDDOWN(SMALL($J$1795:$K$1795,1),-2))</f>
      </c>
    </row>
    <row r="1796" spans="1:12" ht="13.5" customHeight="1">
      <c r="A1796" s="92">
        <v>1789</v>
      </c>
      <c r="B1796" s="34"/>
      <c r="C1796" s="35"/>
      <c r="D1796" s="36"/>
      <c r="E1796" s="35"/>
      <c r="F1796" s="35"/>
      <c r="G1796" s="35"/>
      <c r="H1796" s="37"/>
      <c r="I1796" s="38"/>
      <c r="J1796" s="38"/>
      <c r="K1796" s="39">
        <f t="shared" si="27"/>
      </c>
      <c r="L1796" s="40">
        <f>IF($K$1796="","",ROUNDDOWN(SMALL($J$1796:$K$1796,1),-2))</f>
      </c>
    </row>
    <row r="1797" spans="1:12" ht="13.5" customHeight="1">
      <c r="A1797" s="92">
        <v>1790</v>
      </c>
      <c r="B1797" s="34"/>
      <c r="C1797" s="35"/>
      <c r="D1797" s="36"/>
      <c r="E1797" s="35"/>
      <c r="F1797" s="35"/>
      <c r="G1797" s="35"/>
      <c r="H1797" s="37"/>
      <c r="I1797" s="38"/>
      <c r="J1797" s="38"/>
      <c r="K1797" s="39">
        <f t="shared" si="27"/>
      </c>
      <c r="L1797" s="40">
        <f>IF($K$1797="","",ROUNDDOWN(SMALL($J$1797:$K$1797,1),-2))</f>
      </c>
    </row>
    <row r="1798" spans="1:12" ht="13.5" customHeight="1">
      <c r="A1798" s="92">
        <v>1791</v>
      </c>
      <c r="B1798" s="34"/>
      <c r="C1798" s="35"/>
      <c r="D1798" s="36"/>
      <c r="E1798" s="35"/>
      <c r="F1798" s="35"/>
      <c r="G1798" s="35"/>
      <c r="H1798" s="37"/>
      <c r="I1798" s="38"/>
      <c r="J1798" s="38"/>
      <c r="K1798" s="39">
        <f t="shared" si="27"/>
      </c>
      <c r="L1798" s="40">
        <f>IF($K$1798="","",ROUNDDOWN(SMALL($J$1798:$K$1798,1),-2))</f>
      </c>
    </row>
    <row r="1799" spans="1:12" ht="13.5" customHeight="1">
      <c r="A1799" s="92">
        <v>1792</v>
      </c>
      <c r="B1799" s="34"/>
      <c r="C1799" s="35"/>
      <c r="D1799" s="36"/>
      <c r="E1799" s="35"/>
      <c r="F1799" s="35"/>
      <c r="G1799" s="35"/>
      <c r="H1799" s="37"/>
      <c r="I1799" s="38"/>
      <c r="J1799" s="38"/>
      <c r="K1799" s="39">
        <f t="shared" si="27"/>
      </c>
      <c r="L1799" s="40">
        <f>IF($K$1799="","",ROUNDDOWN(SMALL($J$1799:$K$1799,1),-2))</f>
      </c>
    </row>
    <row r="1800" spans="1:12" ht="13.5" customHeight="1">
      <c r="A1800" s="92">
        <v>1793</v>
      </c>
      <c r="B1800" s="34"/>
      <c r="C1800" s="35"/>
      <c r="D1800" s="36"/>
      <c r="E1800" s="35"/>
      <c r="F1800" s="35"/>
      <c r="G1800" s="35"/>
      <c r="H1800" s="37"/>
      <c r="I1800" s="38"/>
      <c r="J1800" s="38"/>
      <c r="K1800" s="39">
        <f t="shared" si="27"/>
      </c>
      <c r="L1800" s="40">
        <f>IF($K$1800="","",ROUNDDOWN(SMALL($J$1800:$K$1800,1),-2))</f>
      </c>
    </row>
    <row r="1801" spans="1:12" ht="13.5" customHeight="1">
      <c r="A1801" s="92">
        <v>1794</v>
      </c>
      <c r="B1801" s="34"/>
      <c r="C1801" s="35"/>
      <c r="D1801" s="36"/>
      <c r="E1801" s="35"/>
      <c r="F1801" s="35"/>
      <c r="G1801" s="35"/>
      <c r="H1801" s="37"/>
      <c r="I1801" s="38"/>
      <c r="J1801" s="38"/>
      <c r="K1801" s="39">
        <f aca="true" t="shared" si="28" ref="K1801:K1807">IF($I1801="","",ROUNDDOWN($I1801*30%,0))</f>
      </c>
      <c r="L1801" s="40">
        <f>IF($K$1801="","",ROUNDDOWN(SMALL($J$1801:$K$1801,1),-2))</f>
      </c>
    </row>
    <row r="1802" spans="1:12" ht="13.5" customHeight="1">
      <c r="A1802" s="92">
        <v>1795</v>
      </c>
      <c r="B1802" s="34"/>
      <c r="C1802" s="35"/>
      <c r="D1802" s="36"/>
      <c r="E1802" s="35"/>
      <c r="F1802" s="35"/>
      <c r="G1802" s="35"/>
      <c r="H1802" s="37"/>
      <c r="I1802" s="38"/>
      <c r="J1802" s="38"/>
      <c r="K1802" s="39">
        <f t="shared" si="28"/>
      </c>
      <c r="L1802" s="40">
        <f>IF($K$1802="","",ROUNDDOWN(SMALL($J$1802:$K$1802,1),-2))</f>
      </c>
    </row>
    <row r="1803" spans="1:12" ht="13.5" customHeight="1">
      <c r="A1803" s="92">
        <v>1796</v>
      </c>
      <c r="B1803" s="34"/>
      <c r="C1803" s="35"/>
      <c r="D1803" s="36"/>
      <c r="E1803" s="35"/>
      <c r="F1803" s="35"/>
      <c r="G1803" s="35"/>
      <c r="H1803" s="37"/>
      <c r="I1803" s="38"/>
      <c r="J1803" s="38"/>
      <c r="K1803" s="39">
        <f t="shared" si="28"/>
      </c>
      <c r="L1803" s="40">
        <f>IF($K$1803="","",ROUNDDOWN(SMALL($J$1803:$K$1803,1),-2))</f>
      </c>
    </row>
    <row r="1804" spans="1:12" ht="13.5" customHeight="1">
      <c r="A1804" s="92">
        <v>1797</v>
      </c>
      <c r="B1804" s="34"/>
      <c r="C1804" s="35"/>
      <c r="D1804" s="36"/>
      <c r="E1804" s="35"/>
      <c r="F1804" s="35"/>
      <c r="G1804" s="35"/>
      <c r="H1804" s="37"/>
      <c r="I1804" s="38"/>
      <c r="J1804" s="38"/>
      <c r="K1804" s="39">
        <f t="shared" si="28"/>
      </c>
      <c r="L1804" s="40">
        <f>IF($K$1804="","",ROUNDDOWN(SMALL($J$1804:$K$1804,1),-2))</f>
      </c>
    </row>
    <row r="1805" spans="1:12" ht="13.5" customHeight="1">
      <c r="A1805" s="92">
        <v>1798</v>
      </c>
      <c r="B1805" s="34"/>
      <c r="C1805" s="35"/>
      <c r="D1805" s="36"/>
      <c r="E1805" s="35"/>
      <c r="F1805" s="35"/>
      <c r="G1805" s="35"/>
      <c r="H1805" s="37"/>
      <c r="I1805" s="38"/>
      <c r="J1805" s="38"/>
      <c r="K1805" s="39">
        <f t="shared" si="28"/>
      </c>
      <c r="L1805" s="40">
        <f>IF($K$1805="","",ROUNDDOWN(SMALL($J$1805:$K$1805,1),-2))</f>
      </c>
    </row>
    <row r="1806" spans="1:12" ht="13.5" customHeight="1">
      <c r="A1806" s="92">
        <v>1799</v>
      </c>
      <c r="B1806" s="34"/>
      <c r="C1806" s="35"/>
      <c r="D1806" s="36"/>
      <c r="E1806" s="35"/>
      <c r="F1806" s="35"/>
      <c r="G1806" s="35"/>
      <c r="H1806" s="37"/>
      <c r="I1806" s="38"/>
      <c r="J1806" s="38"/>
      <c r="K1806" s="39">
        <f t="shared" si="28"/>
      </c>
      <c r="L1806" s="40">
        <f>IF($K$1806="","",ROUNDDOWN(SMALL($J$1806:$K$1806,1),-2))</f>
      </c>
    </row>
    <row r="1807" spans="1:12" ht="13.5" customHeight="1">
      <c r="A1807" s="92">
        <v>1800</v>
      </c>
      <c r="B1807" s="34"/>
      <c r="C1807" s="35"/>
      <c r="D1807" s="36"/>
      <c r="E1807" s="35"/>
      <c r="F1807" s="35"/>
      <c r="G1807" s="35"/>
      <c r="H1807" s="37"/>
      <c r="I1807" s="38"/>
      <c r="J1807" s="38"/>
      <c r="K1807" s="39">
        <f t="shared" si="28"/>
      </c>
      <c r="L1807" s="40">
        <f>IF($K$1807="","",ROUNDDOWN(SMALL($J$1807:$K$1807,1),-2))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7"/>
  <sheetViews>
    <sheetView zoomScale="85" zoomScaleNormal="85" workbookViewId="0" topLeftCell="A1">
      <selection activeCell="A3" sqref="A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2415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2416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2420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2345</v>
      </c>
      <c r="C6" s="16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21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aca="true" t="shared" si="4" ref="K264:K32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aca="true" t="shared" si="5" ref="K328:K391">IF($I328="","",ROUNDDOWN($I328*30%,0))</f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t="shared" si="5"/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aca="true" t="shared" si="6" ref="K392:K455">IF($I392="","",ROUNDDOWN($I392*30%,0))</f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t="shared" si="6"/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aca="true" t="shared" si="7" ref="K456:K519">IF($I456="","",ROUNDDOWN($I456*30%,0))</f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t="shared" si="7"/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aca="true" t="shared" si="8" ref="K520:K583">IF($I520="","",ROUNDDOWN($I520*30%,0))</f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t="shared" si="8"/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aca="true" t="shared" si="9" ref="K584:K607">IF($I584="","",ROUNDDOWN($I584*30%,0))</f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t="shared" si="9"/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zoomScale="85" zoomScaleNormal="85" workbookViewId="0" topLeftCell="A1">
      <selection activeCell="A3" sqref="A3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2410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2421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2345</v>
      </c>
      <c r="C6" s="16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21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07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7"/>
  <sheetViews>
    <sheetView zoomScale="85" zoomScaleNormal="85" workbookViewId="0" topLeftCell="A1">
      <selection activeCell="H28" sqref="H28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2410</v>
      </c>
    </row>
    <row r="2" spans="1:12" s="9" customFormat="1" ht="22.5" customHeight="1">
      <c r="A2" s="8" t="s">
        <v>2335</v>
      </c>
      <c r="B2" s="10"/>
      <c r="C2" s="10"/>
      <c r="D2" s="10"/>
      <c r="E2" s="10"/>
      <c r="F2" s="10"/>
      <c r="K2" s="11" t="s">
        <v>2411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4" t="s">
        <v>2422</v>
      </c>
      <c r="C4" s="125"/>
      <c r="D4" s="126"/>
      <c r="E4" s="127"/>
      <c r="F4" s="128" t="s">
        <v>2343</v>
      </c>
      <c r="G4" s="129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2344</v>
      </c>
      <c r="B6" s="16" t="s">
        <v>2345</v>
      </c>
      <c r="C6" s="16" t="s">
        <v>2346</v>
      </c>
      <c r="D6" s="16" t="s">
        <v>2347</v>
      </c>
      <c r="E6" s="16" t="s">
        <v>2348</v>
      </c>
      <c r="F6" s="16" t="s">
        <v>2349</v>
      </c>
      <c r="G6" s="16" t="s">
        <v>2350</v>
      </c>
      <c r="H6" s="16" t="s">
        <v>2351</v>
      </c>
      <c r="I6" s="16" t="s">
        <v>2352</v>
      </c>
      <c r="J6" s="16" t="s">
        <v>2353</v>
      </c>
      <c r="K6" s="16" t="s">
        <v>2354</v>
      </c>
      <c r="L6" s="17" t="s">
        <v>2356</v>
      </c>
    </row>
    <row r="7" spans="1:12" s="24" customFormat="1" ht="61.5" customHeight="1">
      <c r="A7" s="19" t="s">
        <v>2358</v>
      </c>
      <c r="B7" s="20" t="s">
        <v>2359</v>
      </c>
      <c r="C7" s="21" t="s">
        <v>2360</v>
      </c>
      <c r="D7" s="21" t="s">
        <v>2361</v>
      </c>
      <c r="E7" s="21" t="s">
        <v>2362</v>
      </c>
      <c r="F7" s="21" t="s">
        <v>2363</v>
      </c>
      <c r="G7" s="21" t="s">
        <v>2364</v>
      </c>
      <c r="H7" s="22" t="s">
        <v>2365</v>
      </c>
      <c r="I7" s="20" t="s">
        <v>2366</v>
      </c>
      <c r="J7" s="20" t="s">
        <v>2367</v>
      </c>
      <c r="K7" s="20" t="s">
        <v>2368</v>
      </c>
      <c r="L7" s="23" t="s">
        <v>2369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57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cms-mado</cp:lastModifiedBy>
  <cp:lastPrinted>2007-03-16T00:48:29Z</cp:lastPrinted>
  <dcterms:created xsi:type="dcterms:W3CDTF">2007-03-13T04:41:57Z</dcterms:created>
  <dcterms:modified xsi:type="dcterms:W3CDTF">2010-03-30T06:11:53Z</dcterms:modified>
  <cp:category/>
  <cp:version/>
  <cp:contentType/>
  <cp:contentStatus/>
</cp:coreProperties>
</file>