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760" activeTab="0"/>
  </bookViews>
  <sheets>
    <sheet name="0035" sheetId="1" r:id="rId1"/>
  </sheets>
  <definedNames>
    <definedName name="_xlnm.Print_Area" localSheetId="0">'0035'!$A$1:$AX$434</definedName>
  </definedNames>
  <calcPr fullCalcOnLoad="1"/>
</workbook>
</file>

<file path=xl/sharedStrings.xml><?xml version="1.0" encoding="utf-8"?>
<sst xmlns="http://schemas.openxmlformats.org/spreadsheetml/2006/main" count="287" uniqueCount="194">
  <si>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</si>
  <si>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</si>
  <si>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</si>
  <si>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</si>
  <si>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</si>
  <si>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</si>
  <si>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</si>
  <si>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</si>
  <si>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</si>
  <si>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</si>
  <si>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</si>
  <si>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</si>
  <si>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</si>
  <si>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</si>
  <si>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</si>
  <si>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</si>
  <si>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</si>
  <si>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</si>
  <si>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</si>
  <si>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</si>
  <si>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</si>
  <si>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</si>
  <si>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</si>
  <si>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</si>
  <si>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</si>
  <si>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</si>
  <si>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</si>
  <si>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</si>
  <si>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</si>
  <si>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</si>
  <si>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</si>
  <si>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</si>
  <si>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</si>
  <si>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</si>
  <si>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</si>
  <si>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</si>
  <si>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</si>
  <si>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</si>
  <si>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</si>
  <si>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</si>
  <si>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</si>
  <si>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</si>
  <si>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</si>
  <si>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</si>
  <si>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</si>
  <si>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</si>
  <si>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</si>
  <si>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</si>
  <si>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</si>
  <si>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</si>
  <si>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</si>
  <si>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</si>
  <si>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</si>
  <si>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</si>
  <si>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</si>
  <si>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</si>
  <si>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</si>
  <si>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</si>
  <si>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</si>
  <si>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</si>
  <si>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</si>
  <si>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</si>
  <si>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</si>
  <si>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</si>
  <si>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</si>
  <si>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</si>
  <si>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教育研究情報センター</t>
  </si>
  <si>
    <t>一般会計</t>
  </si>
  <si>
    <t>文部科学省組織令 第90条</t>
  </si>
  <si>
    <t>国立教育政策研究所</t>
  </si>
  <si>
    <t>○本研究所の研究成果をホームページ上で公開するとともに、教育情報に関するデータベースの提供、教育情報共有サイトの段階的な構築・運用、教育図書館の運用等を通じて、研究所内外の研究活動及び教育活動を支援する。</t>
  </si>
  <si>
    <t>■直接実施　　　　　□委託・請負　　　　　□補助　　　　　□負担　　　　　□交付　　　　　□貸付　　　　　□その他</t>
  </si>
  <si>
    <t>-</t>
  </si>
  <si>
    <t>-</t>
  </si>
  <si>
    <t>諸謝金</t>
  </si>
  <si>
    <t>職員旅費</t>
  </si>
  <si>
    <t>委員等旅費</t>
  </si>
  <si>
    <t>庁費</t>
  </si>
  <si>
    <t>試験研究費</t>
  </si>
  <si>
    <t>電子計算機等借料</t>
  </si>
  <si>
    <t>0.2百万円</t>
  </si>
  <si>
    <t>117.3百万円</t>
  </si>
  <si>
    <t>件</t>
  </si>
  <si>
    <t>(       3       )</t>
  </si>
  <si>
    <t>(      5      )</t>
  </si>
  <si>
    <t>（    6    ）</t>
  </si>
  <si>
    <t>円</t>
  </si>
  <si>
    <t>（文部科学省）</t>
  </si>
  <si>
    <t>■国立教育政策研究所ホームページ　 http://www.nier.go.jp
■研究成果アーカイブ　http://www.nier.go.jp/RSL_User_seika/RSL_OM_ChkLogin
■教育研究論文索引　　http://nieropac.nier.go.jp/elbopac/jsp/elib/sr_EA.jsp　　
■みんなでつくる被災地学校運営支援サイト　http://www.hisaichi-gakkoushien.nier.go.jp
■教育課程研究センター指定校サイト　　http://www.shiteikou.nier.go.jp
■教育情報共有ポータルサイト　https://www.contet.nier.go.jp/</t>
  </si>
  <si>
    <t>教育実践及び教育に関する研究活動を支援するため、本研究所の研究成果の普及や、教育に関する情報提供事業を実施する。
◆本研究所が運用するホームページ及びデータベース数　　　　　　　</t>
  </si>
  <si>
    <t>賃貸借料</t>
  </si>
  <si>
    <t>国立教育政策研究所情報システム　一式</t>
  </si>
  <si>
    <t>雑役務費</t>
  </si>
  <si>
    <t>教育情報共有ポータルサイト開発業務　ほか</t>
  </si>
  <si>
    <t>人件費</t>
  </si>
  <si>
    <t>期間業務職員・時間雇用職員人件費</t>
  </si>
  <si>
    <t>消耗品費</t>
  </si>
  <si>
    <t>外国雑誌購入　ほか</t>
  </si>
  <si>
    <t>（株）ＪＥＣＣ</t>
  </si>
  <si>
    <t>（株）ウィズ・ワン</t>
  </si>
  <si>
    <t>（株）ウィズ・ワン</t>
  </si>
  <si>
    <t>富士電機ＩＴソリューション（株）</t>
  </si>
  <si>
    <t>ＮＥＣネクサソリューションズ（株）</t>
  </si>
  <si>
    <t>ＥＢＳＣＯ</t>
  </si>
  <si>
    <t>国立教育政策研究所情報システム</t>
  </si>
  <si>
    <t>※</t>
  </si>
  <si>
    <t>国立教育政策研究所情報システム運用支援業務</t>
  </si>
  <si>
    <t>教育情報共有ポータルの本格稼働サイト追加開発等業務　</t>
  </si>
  <si>
    <t>外部公開サーバー等に関するセキュリティ検査業務　一式</t>
  </si>
  <si>
    <t>教育情報共有ポータルサイト運用支援業務</t>
  </si>
  <si>
    <t>（株）ネクスト</t>
  </si>
  <si>
    <t>統計解析ソフトウェアＳＰＳＳの保守サービス</t>
  </si>
  <si>
    <t>電子ジャーナルの利用</t>
  </si>
  <si>
    <t>（※）同種の他の契約の予定価格を類推させる恐れがあるものまたは事業に支障を生じる恐れがあるため、落札率は非公表とする。</t>
  </si>
  <si>
    <t>平成13年度～終了（予定）なし</t>
  </si>
  <si>
    <t>新たな情報通信技術戦略
（平成22年5月11日）</t>
  </si>
  <si>
    <t xml:space="preserve">本研究所の研究成果や収集・調査した教育に関する多様な情報を、ホームページやデータベース等で公開し、教育実践及び教育に関する研究活動を支援する。また、教育関係者の知識と経験を共有するための情報基盤の整備に向け、教育情報共有ポータルサイトの段階的な構築を行い、運用する。
◆本研究所が運用するホームページ等のアクセス数
</t>
  </si>
  <si>
    <t>目標値
（26年度）</t>
  </si>
  <si>
    <t>千円/件</t>
  </si>
  <si>
    <t>190,763/
8,219,769</t>
  </si>
  <si>
    <t>193,393/
9,993,568</t>
  </si>
  <si>
    <t>172,237/
11,952,250</t>
  </si>
  <si>
    <t>175,076/
12,200,000</t>
  </si>
  <si>
    <t>53.0百万円</t>
  </si>
  <si>
    <t>175.1百万円</t>
  </si>
  <si>
    <t>0036</t>
  </si>
  <si>
    <t>A.教育研究情報事業</t>
  </si>
  <si>
    <t>教育情報共有ポータルの本格稼働サイト追加開発等業務　一式</t>
  </si>
  <si>
    <t>「教育情報共有ポータルサイト」運用支援業務　一式</t>
  </si>
  <si>
    <t>国立教育政策研究所情報システム運用支援業務　一式</t>
  </si>
  <si>
    <t>研究所内に設置する外部公開サーバー等に関するセキュリティ検査業務　一式</t>
  </si>
  <si>
    <t>統計解析ソフトウェアＳＰＳＳの保守サービス　一式</t>
  </si>
  <si>
    <t>電子ジャーナルの利用　一式</t>
  </si>
  <si>
    <t>0035</t>
  </si>
  <si>
    <t>A-1.（株）JECC</t>
  </si>
  <si>
    <t>A-2.（株）ウィズ・ワン</t>
  </si>
  <si>
    <t>A-3.富士電機ＩＴソリューション（株）</t>
  </si>
  <si>
    <t>A-4.ＮＥＣネクサソリューションズ（株）</t>
  </si>
  <si>
    <t>A-5.（株）ネクスト</t>
  </si>
  <si>
    <t>A-6.ＥＢＳＣＯ</t>
  </si>
  <si>
    <t>国費投入の
必要性</t>
  </si>
  <si>
    <t>広く国民のニーズがあるか。国費を投入しなければ事業目的が達成できないのか。</t>
  </si>
  <si>
    <t>○</t>
  </si>
  <si>
    <t>　本研究所は、国の研究機関として、教育政策の形成に寄与すべく、調査研究を実施しており、その研究活動を支える情報基盤の整備及び研究成果の幅広い提供は重要な取組である。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</si>
  <si>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</si>
  <si>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</si>
  <si>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</si>
  <si>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</si>
  <si>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</si>
  <si>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</si>
  <si>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</si>
  <si>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</si>
  <si>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</si>
  <si>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</si>
  <si>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</si>
  <si>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　限られた予算の中で、最大限の成果が得られる手段を精査し、広く一般にも利用されるホームページやデータベースによる提供を行っている。これにより、本研究所において実施した調査研究の成果は、教育関係機関をはじめ、広く一般にも利用可能である。</t>
  </si>
  <si>
    <t>活動実績は見込みに見合ったものであるか。</t>
  </si>
  <si>
    <t>整備された施設や成果物は十分に活用されているか。</t>
  </si>
  <si>
    <t>所管府省・部局名</t>
  </si>
  <si>
    <t>限られた予算の中で、設定した目標値を超える成果をあげることができ、単位当たりコストの縮減を実現した。</t>
  </si>
  <si>
    <t>現在運営を行っているサイト毎に機能等の洗い出しを行い、サイトの機能に応じた集約の可能性について検討し、より限られた予算の中で、最大限の成果を得られる手段を精査する。</t>
  </si>
  <si>
    <t>　事業遂行上、必要と考えられる施策・事項等については、限られた予算の中、優先順位を付した上で実施している。
　無駄の徹底した削減に努め、実施手段を精査した結果、設定した目標値を超える成果をあげることができ、また、単位当たりコストの縮減（対前年度比５．０円減）を実現しているところである。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</si>
  <si>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</si>
  <si>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</si>
  <si>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</si>
  <si>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本研究所の研究成果をホームページ上で公開するとともに、教育に関する多様な情報を収集・調査の上、データベースを構築し、その内容を広く提供している。また、教育関係者の知識と経験を共有するための情報基盤の整備に向け、教育情報共有ポータルサイトの試行運用を行い、その後、段階的に運用を開始する。このほか、本研究所の研究活動全般の基盤となる電子計算機、サーバ機器及びネットワークなどの情報関連基盤の整備・運用を行っている。</t>
  </si>
  <si>
    <r>
      <t xml:space="preserve">予算額・
執行額
</t>
    </r>
    <r>
      <rPr>
        <sz val="9"/>
        <color indexed="8"/>
        <rFont val="ＭＳ ゴシック"/>
        <family val="3"/>
      </rPr>
      <t>（単位:百万円）</t>
    </r>
  </si>
  <si>
    <t>23年度</t>
  </si>
  <si>
    <t>24年度</t>
  </si>
  <si>
    <t>25年度</t>
  </si>
  <si>
    <t>26年度</t>
  </si>
  <si>
    <t>27年度要求</t>
  </si>
  <si>
    <t>4.3百万円</t>
  </si>
  <si>
    <t>※表示単位未満四捨五入の関係で、積み上げと合計は一致しない</t>
  </si>
  <si>
    <t>平成23年</t>
  </si>
  <si>
    <t>0073</t>
  </si>
  <si>
    <t>平成24年</t>
  </si>
  <si>
    <t>0078</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</si>
  <si>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</si>
  <si>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</si>
  <si>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</si>
  <si>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教育研究情報センター長
勝野　頼彦</t>
  </si>
  <si>
    <t>政策目標１　生涯学習社会の実現
施策目標1-5 ICTを活用した教育・学習の振興</t>
  </si>
  <si>
    <t xml:space="preserve">執行額／年間総アクセス数 
本研究所が運用するホームページ等へのアクセス数１件あたりの執行額
また、執行額には、ホームページ等の運用経費だけでなく、本研究所の研究活動全般の基盤となる電子計算機、サーバ機器及びネットワークなどの情報関連基盤の整備・運用経費が含まれている。  </t>
  </si>
  <si>
    <t>-</t>
  </si>
  <si>
    <t>4.0百万円</t>
  </si>
  <si>
    <t>45.2百万円</t>
  </si>
  <si>
    <t>120.3百万円</t>
  </si>
  <si>
    <t>170.0百万円</t>
  </si>
  <si>
    <t>事業内容の一部改善</t>
  </si>
  <si>
    <t>執行等改善</t>
  </si>
  <si>
    <t>１．事業評価の観点：教育情報に関するデータベースの提供、教育情報共有サイトの段階的な構築・運用等を通じて、研究所内外の研究活動及び教育活動を支援することを目的に平成１３年度以降長期に継続している事業であり、事業評価に当たっては長期継続事業及び契約・執行手続きの観点等から検証を行った。
２．所見：研究成果や収集・調査した教育に関する情報がホームページやデーターベースとして公開され、当該アクセス数が増加するなど、事業の成果が認められる。また、ホームページ及びデータベースの構築・運用管理等についても、単位当たりコストの縮減といった成果が上がっていると認められるが、予算執行に当たっては、１者応札となっていることから、競争参加条件等のより一層の見直しを図るなど、契約の競争性、公平性、透明性を確保すべきである。</t>
  </si>
  <si>
    <t>予算執行に当たっては、個々の調達案件に応じて、求めるべき要件は保持しながらも、技術力・経験・情報セキュリティレベル等の仕様内容や情報セキュリティ監査の項目等、更なる見直しを行うことにより、契約の競争性、公平性、透明性の確保を図る。</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</si>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</sst>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_ "/>
    <numFmt numFmtId="184" formatCode="0.00_ "/>
    <numFmt numFmtId="185" formatCode="#,##0.0_ "/>
    <numFmt numFmtId="186"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b/>
      <sz val="12"/>
      <color indexed="8"/>
      <name val="ＭＳ Ｐゴシック"/>
      <family val="3"/>
    </font>
    <font>
      <sz val="11"/>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9"/>
      <color indexed="8"/>
      <name val="Calibri"/>
      <family val="2"/>
    </font>
    <font>
      <sz val="10.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color indexed="63"/>
      </left>
      <right style="double"/>
      <top style="thin"/>
      <bottom style="thin"/>
    </border>
    <border>
      <left>
        <color indexed="63"/>
      </left>
      <right style="medium"/>
      <top>
        <color indexed="63"/>
      </top>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ashed"/>
      <right/>
      <top>
        <color indexed="63"/>
      </top>
      <bottom style="medium"/>
    </border>
    <border>
      <left style="dashed"/>
      <right>
        <color indexed="63"/>
      </right>
      <top style="thin"/>
      <bottom style="medium"/>
    </border>
    <border>
      <left>
        <color indexed="63"/>
      </left>
      <right style="dashed"/>
      <top style="thin"/>
      <bottom style="medium"/>
    </border>
    <border>
      <left>
        <color indexed="63"/>
      </left>
      <right style="double"/>
      <top>
        <color indexed="63"/>
      </top>
      <bottom style="medium"/>
    </border>
    <border>
      <left>
        <color indexed="63"/>
      </left>
      <right style="dashed"/>
      <top>
        <color indexed="63"/>
      </top>
      <bottom style="medium"/>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3">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6" fillId="0" borderId="0" xfId="0" applyFont="1" applyAlignment="1">
      <alignment vertical="center"/>
    </xf>
    <xf numFmtId="0" fontId="5" fillId="0" borderId="0" xfId="0" applyFont="1" applyFill="1" applyAlignment="1">
      <alignment vertical="center"/>
    </xf>
    <xf numFmtId="0" fontId="13" fillId="33" borderId="20" xfId="63" applyFont="1" applyFill="1" applyBorder="1" applyAlignment="1" applyProtection="1">
      <alignment horizontal="center" vertical="center"/>
      <protection/>
    </xf>
    <xf numFmtId="0" fontId="5" fillId="0" borderId="21" xfId="0" applyFont="1" applyBorder="1" applyAlignment="1">
      <alignment vertical="center"/>
    </xf>
    <xf numFmtId="0" fontId="13" fillId="34" borderId="21" xfId="0" applyFont="1" applyFill="1" applyBorder="1" applyAlignment="1">
      <alignment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60" fillId="0" borderId="27" xfId="0" applyFont="1" applyFill="1" applyBorder="1" applyAlignment="1">
      <alignment vertical="center" wrapText="1"/>
    </xf>
    <xf numFmtId="0" fontId="60" fillId="0" borderId="28" xfId="0" applyFont="1" applyFill="1" applyBorder="1" applyAlignment="1">
      <alignment vertical="center" wrapText="1"/>
    </xf>
    <xf numFmtId="0" fontId="60" fillId="0" borderId="29" xfId="0" applyFont="1" applyFill="1" applyBorder="1" applyAlignment="1">
      <alignment vertical="center" wrapText="1"/>
    </xf>
    <xf numFmtId="0" fontId="5"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top"/>
    </xf>
    <xf numFmtId="0" fontId="5" fillId="35" borderId="34" xfId="0" applyFont="1" applyFill="1" applyBorder="1" applyAlignment="1">
      <alignment horizontal="center" vertical="top"/>
    </xf>
    <xf numFmtId="0" fontId="5" fillId="35" borderId="35" xfId="0" applyFont="1" applyFill="1" applyBorder="1" applyAlignment="1">
      <alignment horizontal="center" vertical="top"/>
    </xf>
    <xf numFmtId="0" fontId="5" fillId="33" borderId="37" xfId="0" applyFont="1" applyFill="1" applyBorder="1" applyAlignment="1">
      <alignment vertical="center"/>
    </xf>
    <xf numFmtId="0" fontId="5" fillId="0" borderId="37" xfId="0" applyFont="1" applyBorder="1" applyAlignment="1">
      <alignment vertical="center"/>
    </xf>
    <xf numFmtId="0" fontId="5" fillId="0" borderId="37" xfId="0" applyFont="1" applyBorder="1" applyAlignment="1">
      <alignment vertical="center" wrapText="1"/>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vertical="center" shrinkToFit="1"/>
    </xf>
    <xf numFmtId="0" fontId="5" fillId="0" borderId="28" xfId="0" applyFont="1" applyBorder="1" applyAlignment="1">
      <alignment vertical="center" shrinkToFit="1"/>
    </xf>
    <xf numFmtId="0" fontId="5" fillId="0" borderId="39" xfId="0" applyFont="1" applyBorder="1" applyAlignment="1">
      <alignment vertical="center" shrinkToFit="1"/>
    </xf>
    <xf numFmtId="0" fontId="5" fillId="33" borderId="37"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34" xfId="0" applyFont="1" applyBorder="1" applyAlignment="1">
      <alignment horizontal="center" vertical="center"/>
    </xf>
    <xf numFmtId="0" fontId="7" fillId="0" borderId="41"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185" fontId="5" fillId="0" borderId="36" xfId="0" applyNumberFormat="1" applyFont="1" applyBorder="1" applyAlignment="1">
      <alignment horizontal="right" vertical="center"/>
    </xf>
    <xf numFmtId="185" fontId="5" fillId="0" borderId="34" xfId="0" applyNumberFormat="1" applyFont="1" applyBorder="1" applyAlignment="1">
      <alignment horizontal="right" vertical="center"/>
    </xf>
    <xf numFmtId="185"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48"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85" fontId="5" fillId="0" borderId="48" xfId="0" applyNumberFormat="1" applyFont="1" applyBorder="1" applyAlignment="1">
      <alignment horizontal="right" vertical="center"/>
    </xf>
    <xf numFmtId="185" fontId="5" fillId="0" borderId="46"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6" xfId="0" applyFont="1" applyBorder="1" applyAlignment="1">
      <alignment horizontal="left"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185" fontId="5" fillId="0" borderId="26" xfId="0" applyNumberFormat="1" applyFont="1" applyBorder="1" applyAlignment="1">
      <alignment horizontal="right" vertical="center"/>
    </xf>
    <xf numFmtId="185" fontId="5" fillId="0" borderId="24"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0" xfId="0" applyNumberFormat="1" applyFont="1" applyBorder="1" applyAlignment="1">
      <alignment horizontal="right" vertical="center"/>
    </xf>
    <xf numFmtId="185" fontId="5" fillId="0" borderId="25" xfId="0" applyNumberFormat="1"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185" fontId="5" fillId="0" borderId="54" xfId="0" applyNumberFormat="1" applyFont="1" applyBorder="1" applyAlignment="1">
      <alignment horizontal="right" vertical="center"/>
    </xf>
    <xf numFmtId="185" fontId="5" fillId="0" borderId="52" xfId="0" applyNumberFormat="1" applyFont="1" applyBorder="1" applyAlignment="1">
      <alignment horizontal="right" vertical="center"/>
    </xf>
    <xf numFmtId="185"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22" fillId="0" borderId="56" xfId="0" applyFont="1" applyFill="1" applyBorder="1" applyAlignment="1">
      <alignment horizontal="center" vertical="center"/>
    </xf>
    <xf numFmtId="0" fontId="22" fillId="0" borderId="28" xfId="0" applyFont="1" applyBorder="1" applyAlignment="1">
      <alignment horizontal="center" vertical="center"/>
    </xf>
    <xf numFmtId="0" fontId="22" fillId="0" borderId="39" xfId="0" applyFont="1" applyBorder="1" applyAlignment="1">
      <alignment horizontal="center" vertical="center"/>
    </xf>
    <xf numFmtId="0" fontId="22" fillId="0" borderId="29" xfId="0" applyFont="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38"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28" xfId="0" applyFont="1" applyBorder="1" applyAlignment="1">
      <alignment horizontal="center" vertical="center"/>
    </xf>
    <xf numFmtId="0" fontId="7" fillId="0" borderId="39" xfId="0" applyFont="1" applyBorder="1" applyAlignment="1">
      <alignment horizontal="center" vertical="center"/>
    </xf>
    <xf numFmtId="0" fontId="7" fillId="0" borderId="29" xfId="0" applyFont="1" applyBorder="1" applyAlignment="1">
      <alignment horizontal="center" vertical="center"/>
    </xf>
    <xf numFmtId="0" fontId="5" fillId="0" borderId="56" xfId="0" applyFont="1" applyBorder="1" applyAlignment="1">
      <alignment horizontal="center" vertical="center"/>
    </xf>
    <xf numFmtId="0" fontId="7" fillId="0" borderId="59"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185" fontId="5" fillId="0" borderId="38" xfId="0" applyNumberFormat="1" applyFont="1" applyBorder="1" applyAlignment="1">
      <alignment horizontal="right" vertical="center"/>
    </xf>
    <xf numFmtId="185" fontId="5" fillId="0" borderId="28" xfId="0" applyNumberFormat="1" applyFont="1" applyBorder="1" applyAlignment="1">
      <alignment horizontal="right" vertical="center"/>
    </xf>
    <xf numFmtId="185" fontId="5" fillId="0" borderId="39" xfId="0" applyNumberFormat="1" applyFont="1" applyBorder="1" applyAlignment="1">
      <alignment horizontal="right" vertical="center"/>
    </xf>
    <xf numFmtId="185" fontId="5" fillId="0" borderId="29" xfId="0" applyNumberFormat="1" applyFont="1" applyBorder="1" applyAlignment="1">
      <alignment horizontal="right" vertical="center"/>
    </xf>
    <xf numFmtId="185" fontId="5" fillId="0" borderId="49" xfId="0" applyNumberFormat="1" applyFont="1" applyBorder="1" applyAlignment="1">
      <alignment horizontal="right" vertical="center"/>
    </xf>
    <xf numFmtId="185" fontId="5" fillId="0" borderId="50" xfId="0" applyNumberFormat="1" applyFont="1" applyBorder="1" applyAlignment="1">
      <alignment horizontal="right" vertical="center"/>
    </xf>
    <xf numFmtId="185" fontId="5" fillId="0" borderId="55" xfId="0" applyNumberFormat="1" applyFont="1" applyBorder="1" applyAlignment="1">
      <alignment horizontal="right" vertical="center"/>
    </xf>
    <xf numFmtId="0" fontId="5" fillId="0" borderId="62" xfId="0" applyFont="1" applyFill="1" applyBorder="1" applyAlignment="1">
      <alignment horizontal="left" vertical="top"/>
    </xf>
    <xf numFmtId="0" fontId="5" fillId="0" borderId="18" xfId="0" applyFont="1" applyFill="1" applyBorder="1" applyAlignment="1">
      <alignment horizontal="left" vertical="top"/>
    </xf>
    <xf numFmtId="0" fontId="5" fillId="0" borderId="19" xfId="0" applyFont="1" applyFill="1" applyBorder="1" applyAlignment="1">
      <alignment horizontal="left" vertical="top"/>
    </xf>
    <xf numFmtId="0" fontId="20" fillId="33" borderId="63" xfId="0" applyFont="1" applyFill="1" applyBorder="1" applyAlignment="1">
      <alignment horizontal="center" vertical="center" textRotation="255" wrapText="1"/>
    </xf>
    <xf numFmtId="0" fontId="20" fillId="33" borderId="64"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66"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5" fillId="35" borderId="75" xfId="0" applyFont="1" applyFill="1" applyBorder="1" applyAlignment="1">
      <alignment horizontal="center" vertical="top"/>
    </xf>
    <xf numFmtId="0" fontId="5" fillId="35" borderId="24" xfId="0" applyFont="1" applyFill="1" applyBorder="1" applyAlignment="1">
      <alignment horizontal="center" vertical="top"/>
    </xf>
    <xf numFmtId="0" fontId="5" fillId="35" borderId="25" xfId="0" applyFont="1" applyFill="1" applyBorder="1" applyAlignment="1">
      <alignment horizontal="center" vertical="top"/>
    </xf>
    <xf numFmtId="0" fontId="5" fillId="35" borderId="76" xfId="0" applyFont="1" applyFill="1" applyBorder="1" applyAlignment="1">
      <alignment horizontal="center" vertical="top"/>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34" borderId="63"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78" xfId="0" applyFont="1" applyFill="1" applyBorder="1" applyAlignment="1">
      <alignment horizontal="center" vertical="center"/>
    </xf>
    <xf numFmtId="0" fontId="7" fillId="34" borderId="37"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64" xfId="0" applyFont="1" applyFill="1" applyBorder="1" applyAlignment="1">
      <alignment horizontal="center" vertical="center"/>
    </xf>
    <xf numFmtId="0" fontId="5" fillId="35" borderId="83" xfId="0" applyFont="1" applyFill="1" applyBorder="1" applyAlignment="1">
      <alignment horizontal="center" vertical="top"/>
    </xf>
    <xf numFmtId="0" fontId="5" fillId="35" borderId="52" xfId="0" applyFont="1" applyFill="1" applyBorder="1" applyAlignment="1">
      <alignment horizontal="center" vertical="top"/>
    </xf>
    <xf numFmtId="0" fontId="5" fillId="35" borderId="53" xfId="0" applyFont="1" applyFill="1" applyBorder="1" applyAlignment="1">
      <alignment horizontal="center" vertical="top"/>
    </xf>
    <xf numFmtId="0" fontId="5" fillId="35" borderId="54" xfId="0" applyFont="1" applyFill="1" applyBorder="1" applyAlignment="1">
      <alignment horizontal="center" vertical="top"/>
    </xf>
    <xf numFmtId="0" fontId="5" fillId="0" borderId="82" xfId="0" applyFont="1" applyFill="1" applyBorder="1" applyAlignment="1">
      <alignment horizontal="center" vertical="top"/>
    </xf>
    <xf numFmtId="0" fontId="5" fillId="0" borderId="58" xfId="0" applyFont="1" applyFill="1" applyBorder="1" applyAlignment="1">
      <alignment horizontal="center" vertical="top"/>
    </xf>
    <xf numFmtId="0" fontId="5" fillId="0" borderId="64" xfId="0" applyFont="1" applyFill="1" applyBorder="1" applyAlignment="1">
      <alignment horizontal="center" vertical="top"/>
    </xf>
    <xf numFmtId="0" fontId="5" fillId="0" borderId="29" xfId="0" applyFont="1" applyBorder="1" applyAlignment="1">
      <alignment horizontal="center" vertical="center"/>
    </xf>
    <xf numFmtId="49" fontId="5" fillId="0" borderId="38"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19" fillId="33" borderId="38"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39" xfId="0" applyFont="1" applyFill="1" applyBorder="1" applyAlignment="1">
      <alignment horizontal="center" vertical="center" shrinkToFit="1"/>
    </xf>
    <xf numFmtId="0" fontId="5" fillId="35" borderId="38"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9" xfId="0" applyFont="1" applyFill="1" applyBorder="1" applyAlignment="1">
      <alignment horizontal="center" vertical="center"/>
    </xf>
    <xf numFmtId="181" fontId="5" fillId="0" borderId="84" xfId="42" applyNumberFormat="1"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6" fillId="33" borderId="63"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5" fillId="33" borderId="56" xfId="0" applyFont="1" applyFill="1" applyBorder="1" applyAlignment="1">
      <alignment horizontal="center" vertical="center"/>
    </xf>
    <xf numFmtId="0" fontId="5" fillId="33" borderId="39" xfId="0" applyFont="1" applyFill="1" applyBorder="1" applyAlignment="1">
      <alignment horizontal="center" vertical="center"/>
    </xf>
    <xf numFmtId="0" fontId="5" fillId="0" borderId="59" xfId="0" applyFont="1" applyBorder="1" applyAlignment="1">
      <alignment horizontal="center" vertical="center"/>
    </xf>
    <xf numFmtId="0" fontId="7" fillId="33" borderId="38"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6" fillId="33" borderId="88"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84" xfId="0" applyFont="1" applyFill="1" applyBorder="1" applyAlignment="1">
      <alignment horizontal="center" vertical="center"/>
    </xf>
    <xf numFmtId="0" fontId="6" fillId="33" borderId="91" xfId="0" applyFont="1" applyFill="1" applyBorder="1" applyAlignment="1">
      <alignment horizontal="center" vertical="center"/>
    </xf>
    <xf numFmtId="0" fontId="5" fillId="33" borderId="92" xfId="0" applyFont="1" applyFill="1" applyBorder="1" applyAlignment="1">
      <alignment horizontal="center"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93" xfId="0" applyFont="1" applyBorder="1" applyAlignment="1">
      <alignment horizontal="left" vertical="center"/>
    </xf>
    <xf numFmtId="0" fontId="5" fillId="33" borderId="38"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0" borderId="37" xfId="0" applyFont="1" applyBorder="1" applyAlignment="1">
      <alignment horizontal="center" vertical="center" shrinkToFit="1"/>
    </xf>
    <xf numFmtId="38" fontId="5" fillId="0" borderId="37" xfId="49" applyFont="1" applyBorder="1" applyAlignment="1">
      <alignment horizontal="center" vertical="center"/>
    </xf>
    <xf numFmtId="0" fontId="5" fillId="0" borderId="84" xfId="0" applyFont="1" applyBorder="1" applyAlignment="1">
      <alignment horizontal="center" vertical="center"/>
    </xf>
    <xf numFmtId="0" fontId="5" fillId="35" borderId="84" xfId="0" applyFont="1" applyFill="1" applyBorder="1" applyAlignment="1">
      <alignment horizontal="center" vertical="center"/>
    </xf>
    <xf numFmtId="38" fontId="5" fillId="35" borderId="84" xfId="49"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17" fillId="33" borderId="96" xfId="63" applyFont="1" applyFill="1" applyBorder="1" applyAlignment="1" applyProtection="1">
      <alignment horizontal="center" vertical="center" wrapText="1"/>
      <protection/>
    </xf>
    <xf numFmtId="0" fontId="17" fillId="33" borderId="37" xfId="63" applyFont="1" applyFill="1" applyBorder="1" applyAlignment="1" applyProtection="1">
      <alignment horizontal="center" vertical="center" wrapText="1"/>
      <protection/>
    </xf>
    <xf numFmtId="181" fontId="5" fillId="0" borderId="37" xfId="42" applyNumberFormat="1" applyFont="1" applyFill="1" applyBorder="1" applyAlignment="1">
      <alignment horizontal="center" vertical="center"/>
    </xf>
    <xf numFmtId="186" fontId="5" fillId="0" borderId="94" xfId="0" applyNumberFormat="1" applyFont="1" applyFill="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Fill="1" applyBorder="1" applyAlignment="1">
      <alignment horizontal="center" vertical="center"/>
    </xf>
    <xf numFmtId="186" fontId="5" fillId="0" borderId="97" xfId="0" applyNumberFormat="1" applyFont="1" applyFill="1" applyBorder="1" applyAlignment="1">
      <alignment horizontal="center" vertical="center"/>
    </xf>
    <xf numFmtId="176" fontId="5" fillId="0" borderId="97" xfId="0" applyNumberFormat="1" applyFont="1" applyFill="1" applyBorder="1" applyAlignment="1">
      <alignment horizontal="center" vertical="center"/>
    </xf>
    <xf numFmtId="0" fontId="5" fillId="0" borderId="98" xfId="0" applyFont="1" applyFill="1" applyBorder="1" applyAlignment="1">
      <alignment horizontal="center" vertical="center"/>
    </xf>
    <xf numFmtId="0" fontId="5" fillId="0" borderId="37" xfId="0" applyFont="1" applyFill="1" applyBorder="1" applyAlignment="1">
      <alignment horizontal="center" vertical="center"/>
    </xf>
    <xf numFmtId="186" fontId="5" fillId="0" borderId="37" xfId="0" applyNumberFormat="1" applyFont="1" applyFill="1" applyBorder="1" applyAlignment="1">
      <alignment horizontal="center" vertical="center"/>
    </xf>
    <xf numFmtId="186" fontId="5" fillId="0" borderId="99" xfId="0" applyNumberFormat="1" applyFont="1" applyFill="1" applyBorder="1" applyAlignment="1">
      <alignment horizontal="center" vertical="center"/>
    </xf>
    <xf numFmtId="176" fontId="5" fillId="0" borderId="99" xfId="0" applyNumberFormat="1" applyFont="1" applyFill="1" applyBorder="1" applyAlignment="1">
      <alignment horizontal="center" vertical="center"/>
    </xf>
    <xf numFmtId="176" fontId="5" fillId="0" borderId="100" xfId="0" applyNumberFormat="1" applyFont="1" applyFill="1" applyBorder="1" applyAlignment="1">
      <alignment horizontal="center" vertical="center"/>
    </xf>
    <xf numFmtId="0" fontId="17" fillId="33" borderId="26" xfId="63" applyFont="1" applyFill="1" applyBorder="1" applyAlignment="1" applyProtection="1">
      <alignment horizontal="center" vertical="center" wrapText="1"/>
      <protection/>
    </xf>
    <xf numFmtId="0" fontId="17" fillId="33" borderId="24" xfId="63" applyFont="1" applyFill="1" applyBorder="1" applyAlignment="1" applyProtection="1">
      <alignment horizontal="center" vertical="center" wrapText="1"/>
      <protection/>
    </xf>
    <xf numFmtId="0" fontId="17" fillId="33" borderId="25" xfId="63" applyFont="1" applyFill="1" applyBorder="1" applyAlignment="1" applyProtection="1">
      <alignment horizontal="center" vertical="center" wrapText="1"/>
      <protection/>
    </xf>
    <xf numFmtId="0" fontId="61" fillId="0" borderId="76"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61" fillId="35" borderId="76" xfId="0" applyFont="1" applyFill="1" applyBorder="1" applyAlignment="1">
      <alignment horizontal="center" vertical="center"/>
    </xf>
    <xf numFmtId="186" fontId="61" fillId="35" borderId="76" xfId="0" applyNumberFormat="1" applyFont="1" applyFill="1" applyBorder="1" applyAlignment="1">
      <alignment horizontal="center" vertical="center"/>
    </xf>
    <xf numFmtId="186" fontId="5" fillId="35" borderId="76" xfId="0" applyNumberFormat="1" applyFont="1" applyFill="1" applyBorder="1" applyAlignment="1">
      <alignment horizontal="center" vertical="center"/>
    </xf>
    <xf numFmtId="186" fontId="61" fillId="0" borderId="76" xfId="0" applyNumberFormat="1" applyFont="1" applyFill="1" applyBorder="1" applyAlignment="1">
      <alignment horizontal="center" vertical="center"/>
    </xf>
    <xf numFmtId="186" fontId="5" fillId="0" borderId="76" xfId="0" applyNumberFormat="1" applyFont="1" applyFill="1" applyBorder="1" applyAlignment="1">
      <alignment horizontal="center" vertical="center"/>
    </xf>
    <xf numFmtId="0" fontId="17" fillId="33" borderId="103" xfId="63" applyFont="1" applyFill="1" applyBorder="1" applyAlignment="1" applyProtection="1">
      <alignment horizontal="center" vertical="center" wrapText="1"/>
      <protection/>
    </xf>
    <xf numFmtId="0" fontId="17" fillId="33" borderId="80" xfId="63" applyFont="1" applyFill="1" applyBorder="1" applyAlignment="1" applyProtection="1">
      <alignment horizontal="center" vertical="center" wrapText="1"/>
      <protection/>
    </xf>
    <xf numFmtId="0" fontId="17" fillId="33" borderId="81" xfId="63" applyFont="1" applyFill="1" applyBorder="1" applyAlignment="1" applyProtection="1">
      <alignment horizontal="center" vertical="center" wrapText="1"/>
      <protection/>
    </xf>
    <xf numFmtId="0" fontId="5" fillId="33" borderId="29" xfId="0" applyFont="1" applyFill="1" applyBorder="1" applyAlignment="1">
      <alignment horizontal="center" vertical="center"/>
    </xf>
    <xf numFmtId="0" fontId="17" fillId="33" borderId="57" xfId="63" applyFont="1" applyFill="1" applyBorder="1" applyAlignment="1" applyProtection="1">
      <alignment horizontal="center" vertical="center" wrapText="1"/>
      <protection/>
    </xf>
    <xf numFmtId="0" fontId="5" fillId="33" borderId="7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17" fillId="33" borderId="82" xfId="63" applyFont="1" applyFill="1" applyBorder="1" applyAlignment="1" applyProtection="1">
      <alignment horizontal="center" vertical="center" wrapText="1"/>
      <protection/>
    </xf>
    <xf numFmtId="0" fontId="17" fillId="33" borderId="58" xfId="63" applyFont="1" applyFill="1" applyBorder="1" applyAlignment="1" applyProtection="1">
      <alignment horizontal="center" vertical="center" wrapText="1"/>
      <protection/>
    </xf>
    <xf numFmtId="0" fontId="17" fillId="33" borderId="78" xfId="63" applyFont="1" applyFill="1" applyBorder="1" applyAlignment="1" applyProtection="1">
      <alignment horizontal="center" vertical="center" wrapText="1"/>
      <protection/>
    </xf>
    <xf numFmtId="0" fontId="5" fillId="0" borderId="99" xfId="0" applyFont="1" applyFill="1" applyBorder="1" applyAlignment="1">
      <alignment horizontal="center" vertical="center"/>
    </xf>
    <xf numFmtId="0" fontId="14" fillId="33" borderId="27" xfId="63" applyFont="1" applyFill="1" applyBorder="1" applyAlignment="1" applyProtection="1">
      <alignment horizontal="center" vertical="center" wrapText="1"/>
      <protection/>
    </xf>
    <xf numFmtId="0" fontId="14" fillId="33" borderId="28" xfId="63" applyFont="1" applyFill="1" applyBorder="1" applyAlignment="1" applyProtection="1">
      <alignment horizontal="center" vertical="center" wrapText="1"/>
      <protection/>
    </xf>
    <xf numFmtId="0" fontId="5" fillId="0" borderId="56" xfId="61" applyFont="1" applyFill="1" applyBorder="1" applyAlignment="1" applyProtection="1">
      <alignment vertical="center" wrapText="1"/>
      <protection/>
    </xf>
    <xf numFmtId="0" fontId="7" fillId="0" borderId="28" xfId="61" applyFont="1" applyFill="1" applyBorder="1" applyAlignment="1" applyProtection="1">
      <alignment vertical="center" wrapText="1"/>
      <protection/>
    </xf>
    <xf numFmtId="0" fontId="7" fillId="0" borderId="29" xfId="61" applyFont="1" applyFill="1" applyBorder="1" applyAlignment="1" applyProtection="1">
      <alignment vertical="center" wrapText="1"/>
      <protection/>
    </xf>
    <xf numFmtId="0" fontId="14" fillId="33" borderId="104" xfId="63" applyFont="1" applyFill="1" applyBorder="1" applyAlignment="1" applyProtection="1">
      <alignment horizontal="center" vertical="center" wrapText="1"/>
      <protection/>
    </xf>
    <xf numFmtId="0" fontId="5" fillId="0" borderId="79" xfId="61" applyFont="1" applyFill="1" applyBorder="1" applyAlignment="1" applyProtection="1">
      <alignment vertical="center" wrapText="1"/>
      <protection/>
    </xf>
    <xf numFmtId="0" fontId="5" fillId="0" borderId="80" xfId="61" applyFont="1" applyFill="1" applyBorder="1" applyAlignment="1" applyProtection="1">
      <alignment vertical="center" wrapText="1"/>
      <protection/>
    </xf>
    <xf numFmtId="0" fontId="5" fillId="0" borderId="105" xfId="61" applyFont="1" applyFill="1" applyBorder="1" applyAlignment="1" applyProtection="1">
      <alignment vertical="center" wrapText="1"/>
      <protection/>
    </xf>
    <xf numFmtId="0" fontId="14" fillId="33" borderId="63" xfId="63" applyFont="1" applyFill="1" applyBorder="1" applyAlignment="1" applyProtection="1">
      <alignment horizontal="center" vertical="center" wrapText="1"/>
      <protection/>
    </xf>
    <xf numFmtId="0" fontId="14" fillId="33" borderId="58" xfId="63" applyFont="1" applyFill="1" applyBorder="1" applyAlignment="1" applyProtection="1">
      <alignment horizontal="center" vertical="center" wrapText="1"/>
      <protection/>
    </xf>
    <xf numFmtId="0" fontId="14" fillId="33" borderId="87" xfId="63" applyFont="1" applyFill="1" applyBorder="1" applyAlignment="1" applyProtection="1">
      <alignment horizontal="center" vertical="center" wrapText="1"/>
      <protection/>
    </xf>
    <xf numFmtId="0" fontId="14" fillId="33" borderId="65"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69" xfId="63" applyFont="1" applyFill="1" applyBorder="1" applyAlignment="1" applyProtection="1">
      <alignment horizontal="center" vertical="center" wrapText="1"/>
      <protection/>
    </xf>
    <xf numFmtId="0" fontId="14" fillId="33" borderId="70" xfId="63" applyFont="1" applyFill="1" applyBorder="1" applyAlignment="1" applyProtection="1">
      <alignment horizontal="center" vertical="center" wrapText="1"/>
      <protection/>
    </xf>
    <xf numFmtId="0" fontId="14" fillId="33" borderId="80" xfId="63" applyFont="1" applyFill="1" applyBorder="1" applyAlignment="1" applyProtection="1">
      <alignment horizontal="center" vertical="center" wrapText="1"/>
      <protection/>
    </xf>
    <xf numFmtId="0" fontId="14" fillId="33" borderId="71" xfId="63" applyFont="1" applyFill="1" applyBorder="1" applyAlignment="1" applyProtection="1">
      <alignment horizontal="center" vertical="center" wrapText="1"/>
      <protection/>
    </xf>
    <xf numFmtId="0" fontId="14" fillId="0" borderId="106" xfId="63" applyFont="1" applyFill="1" applyBorder="1" applyAlignment="1" applyProtection="1">
      <alignment horizontal="center" vertical="center" wrapText="1"/>
      <protection/>
    </xf>
    <xf numFmtId="0" fontId="14" fillId="0" borderId="94"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shrinkToFit="1"/>
      <protection/>
    </xf>
    <xf numFmtId="0" fontId="6" fillId="33" borderId="58" xfId="63" applyFont="1" applyFill="1" applyBorder="1" applyAlignment="1" applyProtection="1">
      <alignment horizontal="center" vertical="center" wrapText="1" shrinkToFit="1"/>
      <protection/>
    </xf>
    <xf numFmtId="0" fontId="6" fillId="0" borderId="57" xfId="63" applyFont="1" applyFill="1" applyBorder="1" applyAlignment="1" applyProtection="1">
      <alignment horizontal="center" vertical="center" wrapText="1" shrinkToFit="1"/>
      <protection/>
    </xf>
    <xf numFmtId="0" fontId="6" fillId="0" borderId="58" xfId="63" applyFont="1" applyFill="1" applyBorder="1" applyAlignment="1" applyProtection="1">
      <alignment horizontal="center" vertical="center" wrapText="1" shrinkToFit="1"/>
      <protection/>
    </xf>
    <xf numFmtId="0" fontId="5" fillId="0" borderId="58" xfId="0" applyFont="1" applyBorder="1" applyAlignment="1">
      <alignment horizontal="center" vertical="center" wrapText="1"/>
    </xf>
    <xf numFmtId="0" fontId="14" fillId="33" borderId="82" xfId="61" applyNumberFormat="1" applyFont="1" applyFill="1" applyBorder="1" applyAlignment="1" applyProtection="1">
      <alignment horizontal="center" vertical="center" wrapText="1"/>
      <protection/>
    </xf>
    <xf numFmtId="0" fontId="5" fillId="0" borderId="78" xfId="0" applyFont="1" applyBorder="1" applyAlignment="1">
      <alignment horizontal="center" vertical="center"/>
    </xf>
    <xf numFmtId="0" fontId="16" fillId="0" borderId="58" xfId="61" applyFont="1" applyFill="1" applyBorder="1" applyAlignment="1">
      <alignment horizontal="center" vertical="center" wrapText="1" shrinkToFit="1"/>
      <protection/>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14" fillId="0" borderId="56" xfId="63" applyFont="1" applyFill="1" applyBorder="1" applyAlignment="1" applyProtection="1">
      <alignment horizontal="center" vertical="center"/>
      <protection/>
    </xf>
    <xf numFmtId="0" fontId="14" fillId="0" borderId="28" xfId="63" applyFont="1" applyFill="1" applyBorder="1" applyAlignment="1" applyProtection="1">
      <alignment horizontal="center" vertical="center"/>
      <protection/>
    </xf>
    <xf numFmtId="0" fontId="14" fillId="33" borderId="38" xfId="61" applyFont="1" applyFill="1" applyBorder="1" applyAlignment="1" applyProtection="1">
      <alignment horizontal="center" vertical="center" shrinkToFit="1"/>
      <protection/>
    </xf>
    <xf numFmtId="0" fontId="5" fillId="0" borderId="28" xfId="0" applyFont="1" applyBorder="1" applyAlignment="1">
      <alignment horizontal="center" vertical="center" shrinkToFit="1"/>
    </xf>
    <xf numFmtId="0" fontId="5" fillId="0" borderId="39"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9" xfId="0" applyFont="1" applyBorder="1" applyAlignment="1">
      <alignment horizontal="center" vertical="center" shrinkToFit="1"/>
    </xf>
    <xf numFmtId="0" fontId="15" fillId="0" borderId="38" xfId="62" applyFont="1" applyFill="1" applyBorder="1" applyAlignment="1" applyProtection="1">
      <alignment horizontal="center" vertical="center" wrapText="1"/>
      <protection/>
    </xf>
    <xf numFmtId="0" fontId="15" fillId="0" borderId="28" xfId="62" applyFont="1" applyFill="1" applyBorder="1" applyAlignment="1" applyProtection="1">
      <alignment horizontal="center" vertical="center" wrapText="1"/>
      <protection/>
    </xf>
    <xf numFmtId="0" fontId="15" fillId="0" borderId="29" xfId="62" applyFont="1" applyFill="1" applyBorder="1" applyAlignment="1" applyProtection="1">
      <alignment horizontal="center" vertical="center" wrapText="1"/>
      <protection/>
    </xf>
    <xf numFmtId="0" fontId="14" fillId="33" borderId="72" xfId="63" applyFont="1" applyFill="1" applyBorder="1" applyAlignment="1" applyProtection="1">
      <alignment horizontal="center" vertical="center"/>
      <protection/>
    </xf>
    <xf numFmtId="0" fontId="14" fillId="33" borderId="73"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14" fillId="0" borderId="56" xfId="61" applyFont="1" applyFill="1" applyBorder="1" applyAlignment="1" applyProtection="1">
      <alignment horizontal="center" vertical="center" wrapText="1" shrinkToFit="1"/>
      <protection/>
    </xf>
    <xf numFmtId="0" fontId="14" fillId="33" borderId="38" xfId="63" applyFont="1" applyFill="1" applyBorder="1" applyAlignment="1" applyProtection="1">
      <alignment horizontal="center" vertical="center"/>
      <protection/>
    </xf>
    <xf numFmtId="0" fontId="14" fillId="33" borderId="28" xfId="63" applyFont="1" applyFill="1" applyBorder="1" applyAlignment="1" applyProtection="1">
      <alignment horizontal="center" vertical="center"/>
      <protection/>
    </xf>
    <xf numFmtId="0" fontId="14" fillId="33" borderId="39" xfId="63" applyFont="1" applyFill="1" applyBorder="1" applyAlignment="1" applyProtection="1">
      <alignment horizontal="center" vertical="center"/>
      <protection/>
    </xf>
    <xf numFmtId="0" fontId="14" fillId="0" borderId="28" xfId="62" applyFont="1" applyFill="1" applyBorder="1" applyAlignment="1" applyProtection="1">
      <alignment horizontal="center" vertical="center" wrapText="1"/>
      <protection/>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0" fillId="0" borderId="0" xfId="0" applyFont="1" applyBorder="1" applyAlignment="1">
      <alignment horizontal="center" vertical="center"/>
    </xf>
    <xf numFmtId="0" fontId="12" fillId="0" borderId="18" xfId="0" applyFont="1" applyBorder="1" applyAlignment="1">
      <alignment horizontal="center" vertical="center"/>
    </xf>
    <xf numFmtId="49" fontId="5" fillId="0" borderId="18" xfId="0" applyNumberFormat="1" applyFont="1" applyBorder="1" applyAlignment="1" quotePrefix="1">
      <alignment horizontal="center" vertical="center"/>
    </xf>
    <xf numFmtId="49" fontId="5" fillId="0" borderId="18" xfId="0" applyNumberFormat="1" applyFont="1" applyBorder="1" applyAlignment="1">
      <alignment horizontal="center" vertical="center"/>
    </xf>
    <xf numFmtId="0" fontId="5" fillId="0" borderId="45" xfId="0" applyFont="1" applyFill="1" applyBorder="1" applyAlignment="1">
      <alignment vertical="center"/>
    </xf>
    <xf numFmtId="0" fontId="5" fillId="0" borderId="46" xfId="0" applyFont="1" applyBorder="1" applyAlignment="1">
      <alignment vertical="center"/>
    </xf>
    <xf numFmtId="0" fontId="14" fillId="0" borderId="107" xfId="61" applyFont="1" applyFill="1" applyBorder="1" applyAlignment="1" applyProtection="1">
      <alignment horizontal="center" vertical="center" wrapText="1" shrinkToFit="1"/>
      <protection/>
    </xf>
    <xf numFmtId="0" fontId="5" fillId="0" borderId="73" xfId="0" applyFont="1" applyFill="1" applyBorder="1" applyAlignment="1">
      <alignment horizontal="center" vertical="center"/>
    </xf>
    <xf numFmtId="0" fontId="14" fillId="33" borderId="108" xfId="61" applyFont="1" applyFill="1" applyBorder="1" applyAlignment="1" applyProtection="1">
      <alignment horizontal="center" vertical="center" wrapText="1" shrinkToFit="1"/>
      <protection/>
    </xf>
    <xf numFmtId="0" fontId="5" fillId="0" borderId="73" xfId="0" applyFont="1" applyBorder="1" applyAlignment="1">
      <alignment horizontal="center" vertical="center"/>
    </xf>
    <xf numFmtId="0" fontId="5" fillId="0" borderId="109" xfId="0" applyFont="1" applyBorder="1" applyAlignment="1">
      <alignment horizontal="center" vertical="center"/>
    </xf>
    <xf numFmtId="0" fontId="6" fillId="0" borderId="73" xfId="0" applyFont="1" applyBorder="1" applyAlignment="1">
      <alignment horizontal="center" vertical="center"/>
    </xf>
    <xf numFmtId="0" fontId="6" fillId="0" borderId="109" xfId="0" applyFont="1" applyBorder="1" applyAlignment="1">
      <alignment horizontal="center" vertical="center"/>
    </xf>
    <xf numFmtId="0" fontId="14" fillId="33" borderId="108" xfId="61" applyFont="1" applyFill="1" applyBorder="1" applyAlignment="1" applyProtection="1">
      <alignment horizontal="center" vertical="center"/>
      <protection/>
    </xf>
    <xf numFmtId="0" fontId="5" fillId="0" borderId="74" xfId="0" applyFont="1" applyBorder="1" applyAlignment="1">
      <alignment horizontal="center" vertical="center"/>
    </xf>
    <xf numFmtId="0" fontId="15" fillId="33" borderId="27" xfId="63" applyFont="1" applyFill="1" applyBorder="1" applyAlignment="1" applyProtection="1">
      <alignment horizontal="center" vertical="center" wrapText="1" shrinkToFit="1"/>
      <protection/>
    </xf>
    <xf numFmtId="0" fontId="15" fillId="33" borderId="28" xfId="63" applyFont="1" applyFill="1" applyBorder="1" applyAlignment="1" applyProtection="1">
      <alignment horizontal="center" vertical="center" shrinkToFit="1"/>
      <protection/>
    </xf>
    <xf numFmtId="0" fontId="15" fillId="33" borderId="104" xfId="63" applyFont="1" applyFill="1" applyBorder="1" applyAlignment="1" applyProtection="1">
      <alignment horizontal="center" vertical="center" shrinkToFit="1"/>
      <protection/>
    </xf>
    <xf numFmtId="0" fontId="22" fillId="0" borderId="107" xfId="0" applyFont="1" applyFill="1" applyBorder="1" applyAlignment="1">
      <alignment horizontal="center" vertical="center"/>
    </xf>
    <xf numFmtId="0" fontId="22" fillId="0" borderId="73" xfId="0" applyFont="1" applyBorder="1" applyAlignment="1">
      <alignment horizontal="center" vertical="center"/>
    </xf>
    <xf numFmtId="0" fontId="22" fillId="0" borderId="109" xfId="0" applyFont="1" applyBorder="1" applyAlignment="1">
      <alignment horizontal="center" vertical="center"/>
    </xf>
    <xf numFmtId="0" fontId="22" fillId="0" borderId="74" xfId="0" applyFont="1" applyBorder="1" applyAlignment="1">
      <alignment horizontal="center" vertical="center"/>
    </xf>
    <xf numFmtId="0" fontId="16" fillId="36" borderId="72" xfId="0" applyFont="1" applyFill="1" applyBorder="1" applyAlignment="1">
      <alignment horizontal="center" vertical="center"/>
    </xf>
    <xf numFmtId="0" fontId="9" fillId="36" borderId="73" xfId="0" applyFont="1" applyFill="1" applyBorder="1" applyAlignment="1">
      <alignment horizontal="center" vertical="center"/>
    </xf>
    <xf numFmtId="0" fontId="9" fillId="36" borderId="74" xfId="0" applyFont="1" applyFill="1" applyBorder="1" applyAlignment="1">
      <alignment horizontal="center" vertical="center"/>
    </xf>
    <xf numFmtId="0" fontId="5" fillId="35" borderId="33" xfId="0" applyFont="1" applyFill="1" applyBorder="1" applyAlignment="1">
      <alignment horizontal="left" vertical="center" wrapText="1"/>
    </xf>
    <xf numFmtId="0" fontId="5" fillId="35" borderId="34" xfId="0" applyFont="1" applyFill="1" applyBorder="1" applyAlignment="1">
      <alignment horizontal="left" vertical="center"/>
    </xf>
    <xf numFmtId="0" fontId="5" fillId="35" borderId="44" xfId="0" applyFont="1" applyFill="1" applyBorder="1" applyAlignment="1">
      <alignment horizontal="left" vertical="center"/>
    </xf>
    <xf numFmtId="49" fontId="5" fillId="0" borderId="34"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0" fontId="5" fillId="0" borderId="110" xfId="0" applyFont="1" applyFill="1" applyBorder="1" applyAlignment="1">
      <alignment horizontal="left" vertical="center"/>
    </xf>
    <xf numFmtId="0" fontId="5" fillId="0" borderId="42" xfId="0" applyFont="1" applyFill="1" applyBorder="1" applyAlignment="1">
      <alignment horizontal="left" vertical="center"/>
    </xf>
    <xf numFmtId="0" fontId="5" fillId="34" borderId="36" xfId="0" applyFont="1" applyFill="1" applyBorder="1" applyAlignment="1">
      <alignment horizontal="center" vertical="center"/>
    </xf>
    <xf numFmtId="0" fontId="5" fillId="0" borderId="35" xfId="0" applyFont="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49" fontId="5" fillId="0" borderId="34" xfId="0" applyNumberFormat="1" applyFont="1" applyBorder="1" applyAlignment="1">
      <alignment horizontal="left" vertical="center"/>
    </xf>
    <xf numFmtId="49" fontId="5" fillId="0" borderId="44" xfId="0" applyNumberFormat="1" applyFont="1" applyBorder="1" applyAlignment="1">
      <alignment horizontal="left" vertical="center"/>
    </xf>
    <xf numFmtId="0" fontId="0" fillId="0" borderId="111"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12" xfId="0" applyFont="1" applyFill="1" applyBorder="1" applyAlignment="1">
      <alignment vertical="center" wrapText="1"/>
    </xf>
    <xf numFmtId="0" fontId="0" fillId="0" borderId="34" xfId="0" applyFont="1" applyBorder="1" applyAlignment="1">
      <alignment vertical="center" wrapText="1"/>
    </xf>
    <xf numFmtId="0" fontId="0" fillId="0" borderId="44" xfId="0" applyFont="1" applyBorder="1" applyAlignment="1">
      <alignment vertical="center" wrapText="1"/>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113" xfId="0" applyFont="1" applyFill="1" applyBorder="1" applyAlignment="1">
      <alignment horizontal="center" vertical="center" textRotation="255"/>
    </xf>
    <xf numFmtId="0" fontId="6" fillId="33" borderId="63" xfId="0" applyFont="1" applyFill="1" applyBorder="1" applyAlignment="1">
      <alignment horizontal="center" vertical="center" textRotation="255" wrapText="1"/>
    </xf>
    <xf numFmtId="0" fontId="6" fillId="33" borderId="87" xfId="0" applyFont="1" applyFill="1" applyBorder="1" applyAlignment="1">
      <alignment horizontal="center" vertical="center" textRotation="255"/>
    </xf>
    <xf numFmtId="0" fontId="5" fillId="0" borderId="66"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5" borderId="57"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78" xfId="0" applyFont="1" applyFill="1" applyBorder="1" applyAlignment="1">
      <alignment horizontal="center" vertical="center"/>
    </xf>
    <xf numFmtId="0" fontId="5" fillId="0" borderId="54" xfId="0" applyFont="1" applyBorder="1" applyAlignment="1">
      <alignment horizontal="center" vertical="center"/>
    </xf>
    <xf numFmtId="0" fontId="5" fillId="0" borderId="66" xfId="0" applyFont="1" applyFill="1" applyBorder="1" applyAlignment="1">
      <alignment vertical="center" textRotation="255" wrapText="1"/>
    </xf>
    <xf numFmtId="0" fontId="5" fillId="0" borderId="18" xfId="0" applyFont="1" applyFill="1" applyBorder="1" applyAlignment="1">
      <alignment vertical="center" textRotation="255" wrapText="1"/>
    </xf>
    <xf numFmtId="0" fontId="5" fillId="0" borderId="115" xfId="0" applyFont="1" applyFill="1" applyBorder="1" applyAlignment="1">
      <alignment vertical="center" textRotation="255" wrapText="1"/>
    </xf>
    <xf numFmtId="0" fontId="21" fillId="0" borderId="116" xfId="0" applyFont="1" applyFill="1" applyBorder="1" applyAlignment="1">
      <alignment vertical="center"/>
    </xf>
    <xf numFmtId="0" fontId="5" fillId="0" borderId="117" xfId="0" applyFont="1" applyBorder="1" applyAlignment="1">
      <alignment vertical="center"/>
    </xf>
    <xf numFmtId="0" fontId="21" fillId="0" borderId="118" xfId="0" applyFont="1" applyFill="1" applyBorder="1" applyAlignment="1">
      <alignment vertical="center"/>
    </xf>
    <xf numFmtId="0" fontId="5" fillId="0" borderId="119" xfId="0" applyFont="1" applyBorder="1" applyAlignment="1">
      <alignment vertical="center"/>
    </xf>
    <xf numFmtId="0" fontId="21" fillId="0" borderId="120" xfId="0" applyFont="1" applyFill="1" applyBorder="1" applyAlignment="1">
      <alignment vertical="center"/>
    </xf>
    <xf numFmtId="0" fontId="5" fillId="0" borderId="121" xfId="0" applyFont="1" applyBorder="1" applyAlignment="1">
      <alignment vertical="center"/>
    </xf>
    <xf numFmtId="0" fontId="6" fillId="33" borderId="12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21" fillId="0" borderId="126" xfId="0" applyFont="1" applyFill="1" applyBorder="1" applyAlignment="1">
      <alignment vertical="center"/>
    </xf>
    <xf numFmtId="0" fontId="5" fillId="0" borderId="127" xfId="0" applyFont="1" applyBorder="1" applyAlignment="1">
      <alignment vertical="center"/>
    </xf>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28" xfId="0" applyFont="1" applyFill="1" applyBorder="1" applyAlignment="1">
      <alignment vertical="center" wrapText="1"/>
    </xf>
    <xf numFmtId="0" fontId="5" fillId="0" borderId="125" xfId="0" applyFont="1" applyBorder="1" applyAlignment="1">
      <alignment vertical="center" wrapText="1"/>
    </xf>
    <xf numFmtId="0" fontId="5" fillId="0" borderId="125" xfId="0" applyFont="1" applyBorder="1" applyAlignment="1">
      <alignment vertical="center"/>
    </xf>
    <xf numFmtId="0" fontId="5" fillId="0" borderId="23" xfId="0" applyFont="1" applyFill="1" applyBorder="1" applyAlignment="1">
      <alignment vertical="center" wrapText="1"/>
    </xf>
    <xf numFmtId="0" fontId="5" fillId="0" borderId="24" xfId="0" applyFont="1" applyBorder="1" applyAlignment="1">
      <alignmen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5" fillId="0" borderId="82" xfId="0" applyFont="1" applyFill="1" applyBorder="1" applyAlignment="1">
      <alignment horizontal="left" vertical="center" wrapText="1"/>
    </xf>
    <xf numFmtId="0" fontId="5" fillId="0" borderId="58" xfId="0" applyFont="1" applyFill="1" applyBorder="1" applyAlignment="1">
      <alignment horizontal="left" vertical="center"/>
    </xf>
    <xf numFmtId="0" fontId="5" fillId="0" borderId="64" xfId="0" applyFont="1" applyFill="1" applyBorder="1" applyAlignment="1">
      <alignment horizontal="left" vertical="center"/>
    </xf>
    <xf numFmtId="0" fontId="5" fillId="0" borderId="77"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103" xfId="0" applyFont="1" applyFill="1" applyBorder="1" applyAlignment="1">
      <alignment horizontal="left" vertical="center"/>
    </xf>
    <xf numFmtId="0" fontId="5" fillId="0" borderId="80" xfId="0" applyFont="1" applyFill="1" applyBorder="1" applyAlignment="1">
      <alignment horizontal="left" vertical="center"/>
    </xf>
    <xf numFmtId="0" fontId="5" fillId="0" borderId="105" xfId="0" applyFont="1" applyFill="1" applyBorder="1" applyAlignment="1">
      <alignment horizontal="left" vertical="center"/>
    </xf>
    <xf numFmtId="0" fontId="5" fillId="0" borderId="87" xfId="0" applyFont="1" applyBorder="1" applyAlignment="1">
      <alignment horizontal="center" vertical="center" textRotation="255" wrapText="1"/>
    </xf>
    <xf numFmtId="0" fontId="5" fillId="0" borderId="129" xfId="0" applyFont="1" applyFill="1" applyBorder="1" applyAlignment="1">
      <alignment vertical="center" wrapText="1"/>
    </xf>
    <xf numFmtId="0" fontId="5" fillId="0" borderId="130" xfId="0" applyFont="1" applyFill="1" applyBorder="1" applyAlignment="1">
      <alignment vertical="center" wrapText="1"/>
    </xf>
    <xf numFmtId="0" fontId="5" fillId="0" borderId="131" xfId="0" applyFont="1" applyFill="1" applyBorder="1" applyAlignment="1">
      <alignment vertical="center" wrapText="1"/>
    </xf>
    <xf numFmtId="0" fontId="5" fillId="0" borderId="51"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52" xfId="0" applyFont="1" applyBorder="1" applyAlignment="1">
      <alignment vertical="center"/>
    </xf>
    <xf numFmtId="0" fontId="5" fillId="0" borderId="53" xfId="0" applyFont="1" applyFill="1" applyBorder="1" applyAlignment="1">
      <alignment horizontal="center" vertical="center"/>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1" xfId="0" applyFont="1" applyFill="1" applyBorder="1" applyAlignment="1">
      <alignment vertical="center"/>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16" fillId="34" borderId="74" xfId="0" applyFont="1" applyFill="1" applyBorder="1" applyAlignment="1">
      <alignment horizontal="center" vertical="center"/>
    </xf>
    <xf numFmtId="0" fontId="21" fillId="34" borderId="132" xfId="0" applyFont="1" applyFill="1" applyBorder="1" applyAlignment="1">
      <alignment horizontal="center" vertical="center" wrapText="1"/>
    </xf>
    <xf numFmtId="0" fontId="5" fillId="34" borderId="133" xfId="0" applyFont="1" applyFill="1" applyBorder="1" applyAlignment="1">
      <alignment horizontal="center" vertical="center" wrapText="1"/>
    </xf>
    <xf numFmtId="0" fontId="21" fillId="34" borderId="134" xfId="0" applyFont="1" applyFill="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82" xfId="0" applyFont="1" applyFill="1" applyBorder="1" applyAlignment="1">
      <alignment horizontal="center" vertical="center"/>
    </xf>
    <xf numFmtId="0" fontId="5" fillId="0" borderId="64" xfId="0" applyFont="1" applyBorder="1" applyAlignment="1">
      <alignment horizontal="center" vertical="center"/>
    </xf>
    <xf numFmtId="0" fontId="5" fillId="0" borderId="77"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3" xfId="0" applyFont="1" applyBorder="1" applyAlignment="1">
      <alignment horizontal="center" vertical="center"/>
    </xf>
    <xf numFmtId="0" fontId="5" fillId="0" borderId="80" xfId="0" applyFont="1" applyBorder="1" applyAlignment="1">
      <alignment horizontal="center" vertical="center"/>
    </xf>
    <xf numFmtId="0" fontId="5" fillId="0" borderId="105" xfId="0" applyFont="1" applyBorder="1" applyAlignment="1">
      <alignment horizontal="center" vertical="center"/>
    </xf>
    <xf numFmtId="0" fontId="5" fillId="34" borderId="140" xfId="0" applyFont="1" applyFill="1" applyBorder="1" applyAlignment="1">
      <alignment horizontal="center" vertical="center" wrapText="1"/>
    </xf>
    <xf numFmtId="0" fontId="5" fillId="0" borderId="0" xfId="0" applyFont="1" applyBorder="1" applyAlignment="1">
      <alignment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5" borderId="38" xfId="0" applyFont="1" applyFill="1" applyBorder="1" applyAlignment="1">
      <alignment vertical="center"/>
    </xf>
    <xf numFmtId="0" fontId="5" fillId="35" borderId="28" xfId="0" applyFont="1" applyFill="1" applyBorder="1" applyAlignment="1">
      <alignment vertical="center"/>
    </xf>
    <xf numFmtId="0" fontId="5" fillId="35" borderId="39" xfId="0" applyFont="1" applyFill="1" applyBorder="1" applyAlignment="1">
      <alignment vertical="center"/>
    </xf>
    <xf numFmtId="0" fontId="5" fillId="35" borderId="48" xfId="0" applyFont="1" applyFill="1" applyBorder="1" applyAlignment="1">
      <alignment horizontal="center" vertical="top"/>
    </xf>
    <xf numFmtId="0" fontId="5" fillId="35" borderId="46" xfId="0" applyFont="1" applyFill="1" applyBorder="1" applyAlignment="1">
      <alignment horizontal="center" vertical="top"/>
    </xf>
    <xf numFmtId="0" fontId="5" fillId="35" borderId="47" xfId="0" applyFont="1" applyFill="1" applyBorder="1" applyAlignment="1">
      <alignment horizontal="center" vertical="top"/>
    </xf>
    <xf numFmtId="0" fontId="5" fillId="35" borderId="143" xfId="0" applyFont="1" applyFill="1" applyBorder="1" applyAlignment="1">
      <alignment horizontal="center" vertical="top"/>
    </xf>
    <xf numFmtId="0" fontId="5" fillId="35" borderId="38" xfId="0" applyFont="1" applyFill="1" applyBorder="1" applyAlignment="1">
      <alignment horizontal="center" vertical="center" wrapText="1"/>
    </xf>
    <xf numFmtId="0" fontId="5" fillId="0" borderId="120" xfId="0" applyFont="1" applyBorder="1" applyAlignment="1">
      <alignment vertical="center"/>
    </xf>
    <xf numFmtId="0" fontId="5" fillId="0" borderId="144" xfId="0" applyFont="1" applyBorder="1" applyAlignment="1">
      <alignment vertical="center"/>
    </xf>
    <xf numFmtId="0" fontId="5" fillId="0" borderId="80" xfId="0" applyFont="1" applyBorder="1" applyAlignment="1">
      <alignment vertical="center"/>
    </xf>
    <xf numFmtId="0" fontId="14" fillId="33" borderId="20" xfId="63" applyFont="1" applyFill="1" applyBorder="1" applyAlignment="1" applyProtection="1">
      <alignment horizontal="center" vertical="center" wrapText="1"/>
      <protection/>
    </xf>
    <xf numFmtId="0" fontId="14" fillId="33" borderId="21" xfId="63" applyFont="1" applyFill="1" applyBorder="1" applyAlignment="1" applyProtection="1">
      <alignment horizontal="center" vertical="center" wrapText="1"/>
      <protection/>
    </xf>
    <xf numFmtId="0" fontId="14" fillId="33" borderId="145" xfId="63"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5" xfId="0" applyFont="1" applyBorder="1" applyAlignment="1">
      <alignment horizontal="center" vertical="center" wrapText="1"/>
    </xf>
    <xf numFmtId="0" fontId="5" fillId="35" borderId="26"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7" xfId="0" applyFont="1" applyFill="1" applyBorder="1" applyAlignment="1">
      <alignment horizontal="left" vertical="center" wrapText="1"/>
    </xf>
    <xf numFmtId="0" fontId="5" fillId="35" borderId="58" xfId="0" applyFont="1" applyFill="1" applyBorder="1" applyAlignment="1">
      <alignment horizontal="left" vertical="center" wrapText="1"/>
    </xf>
    <xf numFmtId="0" fontId="5" fillId="35" borderId="78" xfId="0" applyFont="1" applyFill="1" applyBorder="1" applyAlignment="1">
      <alignment horizontal="left" vertical="center" wrapText="1"/>
    </xf>
    <xf numFmtId="0" fontId="5" fillId="35" borderId="79" xfId="0" applyFont="1" applyFill="1" applyBorder="1" applyAlignment="1">
      <alignment horizontal="left" vertical="center" wrapText="1"/>
    </xf>
    <xf numFmtId="0" fontId="5" fillId="35" borderId="80" xfId="0" applyFont="1" applyFill="1" applyBorder="1" applyAlignment="1">
      <alignment horizontal="left" vertical="center" wrapText="1"/>
    </xf>
    <xf numFmtId="0" fontId="5" fillId="35" borderId="81" xfId="0" applyFont="1" applyFill="1" applyBorder="1" applyAlignment="1">
      <alignment horizontal="left" vertical="center" wrapText="1"/>
    </xf>
    <xf numFmtId="0" fontId="5" fillId="35" borderId="29" xfId="0" applyFont="1" applyFill="1" applyBorder="1" applyAlignment="1">
      <alignment horizontal="center"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61" fillId="35" borderId="26" xfId="0" applyFont="1" applyFill="1" applyBorder="1" applyAlignment="1">
      <alignment horizontal="center" vertical="center"/>
    </xf>
    <xf numFmtId="0" fontId="61" fillId="35" borderId="24" xfId="0" applyFont="1" applyFill="1" applyBorder="1" applyAlignment="1">
      <alignment horizontal="center" vertical="center"/>
    </xf>
    <xf numFmtId="0" fontId="61" fillId="35" borderId="25" xfId="0" applyFont="1" applyFill="1" applyBorder="1" applyAlignment="1">
      <alignment horizontal="center" vertical="center"/>
    </xf>
    <xf numFmtId="38" fontId="5" fillId="35" borderId="37" xfId="49" applyFont="1" applyFill="1" applyBorder="1" applyAlignment="1">
      <alignment horizontal="center" vertical="center"/>
    </xf>
    <xf numFmtId="38" fontId="5" fillId="35" borderId="92" xfId="49" applyFont="1" applyFill="1" applyBorder="1" applyAlignment="1">
      <alignment horizontal="center" vertical="center"/>
    </xf>
    <xf numFmtId="186" fontId="61" fillId="35" borderId="26" xfId="0" applyNumberFormat="1" applyFont="1" applyFill="1" applyBorder="1" applyAlignment="1">
      <alignment horizontal="center" vertical="center"/>
    </xf>
    <xf numFmtId="186" fontId="61" fillId="35" borderId="24" xfId="0" applyNumberFormat="1" applyFont="1" applyFill="1" applyBorder="1" applyAlignment="1">
      <alignment horizontal="center" vertical="center"/>
    </xf>
    <xf numFmtId="186" fontId="61" fillId="35" borderId="25" xfId="0" applyNumberFormat="1" applyFont="1" applyFill="1" applyBorder="1" applyAlignment="1">
      <alignment horizontal="center" vertical="center"/>
    </xf>
    <xf numFmtId="186" fontId="5" fillId="35" borderId="26" xfId="0" applyNumberFormat="1" applyFont="1" applyFill="1" applyBorder="1" applyAlignment="1">
      <alignment horizontal="center" vertical="center"/>
    </xf>
    <xf numFmtId="186" fontId="5" fillId="35" borderId="24" xfId="0" applyNumberFormat="1" applyFont="1" applyFill="1" applyBorder="1" applyAlignment="1">
      <alignment horizontal="center" vertical="center"/>
    </xf>
    <xf numFmtId="186" fontId="5" fillId="35" borderId="25" xfId="0" applyNumberFormat="1" applyFont="1" applyFill="1" applyBorder="1" applyAlignment="1">
      <alignment horizontal="center" vertical="center"/>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8" xfId="0" applyFont="1" applyFill="1" applyBorder="1" applyAlignment="1">
      <alignment horizontal="center" vertical="center"/>
    </xf>
    <xf numFmtId="0" fontId="8" fillId="0"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35" borderId="0" xfId="0" applyFont="1" applyFill="1" applyBorder="1" applyAlignment="1">
      <alignment horizontal="left" vertical="center" wrapText="1"/>
    </xf>
    <xf numFmtId="0" fontId="5" fillId="35" borderId="0" xfId="0" applyFont="1" applyFill="1" applyBorder="1" applyAlignment="1">
      <alignment horizontal="left" vertical="center"/>
    </xf>
    <xf numFmtId="0" fontId="5" fillId="35" borderId="149" xfId="0" applyFont="1" applyFill="1" applyBorder="1" applyAlignment="1">
      <alignment horizontal="center" vertical="center" wrapText="1"/>
    </xf>
    <xf numFmtId="0" fontId="5" fillId="35" borderId="150" xfId="0" applyFont="1" applyFill="1" applyBorder="1" applyAlignment="1">
      <alignment horizontal="center" vertical="center"/>
    </xf>
    <xf numFmtId="0" fontId="5" fillId="35" borderId="151" xfId="0" applyFont="1" applyFill="1" applyBorder="1" applyAlignment="1">
      <alignment horizontal="center" vertical="center"/>
    </xf>
    <xf numFmtId="0" fontId="5" fillId="0" borderId="150" xfId="0" applyFont="1" applyFill="1" applyBorder="1" applyAlignment="1">
      <alignment vertical="center" wrapText="1"/>
    </xf>
    <xf numFmtId="0" fontId="5" fillId="0" borderId="150" xfId="0" applyFont="1" applyFill="1" applyBorder="1" applyAlignment="1">
      <alignment vertical="center"/>
    </xf>
    <xf numFmtId="0" fontId="5" fillId="0" borderId="152" xfId="0" applyFont="1" applyFill="1" applyBorder="1" applyAlignment="1">
      <alignment vertical="center"/>
    </xf>
    <xf numFmtId="0" fontId="8" fillId="33" borderId="82" xfId="0" applyFont="1" applyFill="1" applyBorder="1" applyAlignment="1">
      <alignment horizontal="center" vertical="center" wrapText="1" shrinkToFit="1"/>
    </xf>
    <xf numFmtId="0" fontId="5" fillId="0" borderId="58" xfId="0" applyFont="1" applyBorder="1" applyAlignment="1">
      <alignment horizontal="center" vertical="center" shrinkToFit="1"/>
    </xf>
    <xf numFmtId="0" fontId="5" fillId="0" borderId="78" xfId="0" applyFont="1" applyBorder="1" applyAlignment="1">
      <alignment horizontal="center" vertical="center" shrinkToFit="1"/>
    </xf>
    <xf numFmtId="0" fontId="8" fillId="33" borderId="38" xfId="0" applyFont="1" applyFill="1" applyBorder="1" applyAlignment="1">
      <alignment horizontal="center" vertical="center" shrinkToFit="1"/>
    </xf>
    <xf numFmtId="0" fontId="5" fillId="0" borderId="87" xfId="0" applyFont="1" applyBorder="1" applyAlignment="1">
      <alignment horizontal="center" vertical="center"/>
    </xf>
    <xf numFmtId="0" fontId="5" fillId="0" borderId="65"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37" xfId="0" applyFont="1" applyFill="1" applyBorder="1" applyAlignment="1">
      <alignment vertical="center"/>
    </xf>
    <xf numFmtId="10" fontId="5" fillId="0" borderId="37" xfId="0" applyNumberFormat="1" applyFont="1" applyFill="1" applyBorder="1" applyAlignment="1">
      <alignment vertical="center"/>
    </xf>
    <xf numFmtId="0" fontId="5" fillId="0" borderId="38" xfId="0" applyFont="1" applyBorder="1" applyAlignment="1">
      <alignment vertical="center" wrapText="1"/>
    </xf>
    <xf numFmtId="0" fontId="5" fillId="0" borderId="28" xfId="0" applyFont="1" applyBorder="1" applyAlignment="1">
      <alignment vertical="center" wrapText="1"/>
    </xf>
    <xf numFmtId="0" fontId="5" fillId="0" borderId="3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152400</xdr:colOff>
      <xdr:row>70</xdr:row>
      <xdr:rowOff>171450</xdr:rowOff>
    </xdr:from>
    <xdr:to>
      <xdr:col>44</xdr:col>
      <xdr:colOff>57150</xdr:colOff>
      <xdr:row>76</xdr:row>
      <xdr:rowOff>381000</xdr:rowOff>
    </xdr:to>
    <xdr:grpSp>
      <xdr:nvGrpSpPr>
        <xdr:cNvPr id="1" name="グループ化 22"/>
        <xdr:cNvGrpSpPr>
          <a:grpSpLocks/>
        </xdr:cNvGrpSpPr>
      </xdr:nvGrpSpPr>
      <xdr:grpSpPr>
        <a:xfrm>
          <a:off x="3152775" y="31289625"/>
          <a:ext cx="5867400" cy="4210050"/>
          <a:chOff x="2497728" y="12032569"/>
          <a:chExt cx="4989609" cy="4671214"/>
        </a:xfrm>
        <a:solidFill>
          <a:srgbClr val="FFFFFF"/>
        </a:solidFill>
      </xdr:grpSpPr>
      <xdr:grpSp>
        <xdr:nvGrpSpPr>
          <xdr:cNvPr id="2" name="グループ化 22"/>
          <xdr:cNvGrpSpPr>
            <a:grpSpLocks/>
          </xdr:cNvGrpSpPr>
        </xdr:nvGrpSpPr>
        <xdr:grpSpPr>
          <a:xfrm>
            <a:off x="2497728" y="12032569"/>
            <a:ext cx="4989609" cy="4671214"/>
            <a:chOff x="3635480" y="14845926"/>
            <a:chExt cx="7440102" cy="4926528"/>
          </a:xfrm>
          <a:solidFill>
            <a:srgbClr val="FFFFFF"/>
          </a:solidFill>
        </xdr:grpSpPr>
        <xdr:grpSp>
          <xdr:nvGrpSpPr>
            <xdr:cNvPr id="3" name="グループ化 19"/>
            <xdr:cNvGrpSpPr>
              <a:grpSpLocks/>
            </xdr:cNvGrpSpPr>
          </xdr:nvGrpSpPr>
          <xdr:grpSpPr>
            <a:xfrm>
              <a:off x="3635480" y="14845926"/>
              <a:ext cx="7440102" cy="4926528"/>
              <a:chOff x="4185449" y="1273608"/>
              <a:chExt cx="7340606" cy="4933598"/>
            </a:xfrm>
            <a:solidFill>
              <a:srgbClr val="FFFFFF"/>
            </a:solidFill>
          </xdr:grpSpPr>
          <xdr:sp>
            <xdr:nvSpPr>
              <xdr:cNvPr id="4" name="直線コネクタ 6"/>
              <xdr:cNvSpPr>
                <a:spLocks/>
              </xdr:cNvSpPr>
            </xdr:nvSpPr>
            <xdr:spPr>
              <a:xfrm flipH="1">
                <a:off x="5482901" y="2747520"/>
                <a:ext cx="11011" cy="104962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 name="グループ化 1"/>
              <xdr:cNvGrpSpPr>
                <a:grpSpLocks/>
              </xdr:cNvGrpSpPr>
            </xdr:nvGrpSpPr>
            <xdr:grpSpPr>
              <a:xfrm>
                <a:off x="4185449" y="1273608"/>
                <a:ext cx="7340606" cy="3459686"/>
                <a:chOff x="3747654" y="1178100"/>
                <a:chExt cx="7597979" cy="5302964"/>
              </a:xfrm>
              <a:solidFill>
                <a:srgbClr val="FFFFFF"/>
              </a:solidFill>
            </xdr:grpSpPr>
            <xdr:grpSp>
              <xdr:nvGrpSpPr>
                <xdr:cNvPr id="6" name="グループ化 12"/>
                <xdr:cNvGrpSpPr>
                  <a:grpSpLocks/>
                </xdr:cNvGrpSpPr>
              </xdr:nvGrpSpPr>
              <xdr:grpSpPr>
                <a:xfrm>
                  <a:off x="3747654" y="1178100"/>
                  <a:ext cx="7597979" cy="2822503"/>
                  <a:chOff x="2886123" y="1942142"/>
                  <a:chExt cx="7635166" cy="2894725"/>
                </a:xfrm>
                <a:solidFill>
                  <a:srgbClr val="FFFFFF"/>
                </a:solidFill>
              </xdr:grpSpPr>
              <xdr:sp>
                <xdr:nvSpPr>
                  <xdr:cNvPr id="7" name="正方形/長方形 11"/>
                  <xdr:cNvSpPr>
                    <a:spLocks/>
                  </xdr:cNvSpPr>
                </xdr:nvSpPr>
                <xdr:spPr>
                  <a:xfrm>
                    <a:off x="2886123" y="2608652"/>
                    <a:ext cx="2574960" cy="1438678"/>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国立教育政策研究所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171.1</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7"/>
                  <xdr:cNvSpPr txBox="1">
                    <a:spLocks noChangeArrowheads="1"/>
                  </xdr:cNvSpPr>
                </xdr:nvSpPr>
                <xdr:spPr>
                  <a:xfrm>
                    <a:off x="6087166" y="1942142"/>
                    <a:ext cx="4434123" cy="28947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試験研究費</a:t>
                    </a:r>
                    <a:r>
                      <a:rPr lang="en-US" cap="none" sz="1100" b="0" i="0" u="none" baseline="0">
                        <a:solidFill>
                          <a:srgbClr val="000000"/>
                        </a:solidFill>
                        <a:latin typeface="Calibri"/>
                        <a:ea typeface="Calibri"/>
                        <a:cs typeface="Calibri"/>
                      </a:rPr>
                      <a:t>(A-2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旅費（職員旅費、委員等旅費）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電子計算機借料</a:t>
                    </a:r>
                    <a:r>
                      <a:rPr lang="en-US" cap="none" sz="1100" b="0" i="0" u="none" baseline="0">
                        <a:solidFill>
                          <a:srgbClr val="000000"/>
                        </a:solidFill>
                        <a:latin typeface="Calibri"/>
                        <a:ea typeface="Calibri"/>
                        <a:cs typeface="Calibri"/>
                      </a:rPr>
                      <a:t>(A-1)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117.3</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9" name="正方形/長方形 5"/>
                <xdr:cNvSpPr>
                  <a:spLocks/>
                </xdr:cNvSpPr>
              </xdr:nvSpPr>
              <xdr:spPr>
                <a:xfrm>
                  <a:off x="3857825" y="5043961"/>
                  <a:ext cx="2269896" cy="143710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教育研究情報事業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166.6</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10" name="直線コネクタ 8"/>
              <xdr:cNvSpPr>
                <a:spLocks/>
              </xdr:cNvSpPr>
            </xdr:nvSpPr>
            <xdr:spPr>
              <a:xfrm flipH="1">
                <a:off x="5517769" y="4767829"/>
                <a:ext cx="11011" cy="143937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 name="大かっこ 5"/>
            <xdr:cNvSpPr>
              <a:spLocks/>
            </xdr:cNvSpPr>
          </xdr:nvSpPr>
          <xdr:spPr>
            <a:xfrm>
              <a:off x="3659660" y="16483997"/>
              <a:ext cx="3215984" cy="803024"/>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教育情報の収集・提供に関する研究及び</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データベースの構築・提供の実施</a:t>
              </a:r>
            </a:p>
          </xdr:txBody>
        </xdr:sp>
      </xdr:grpSp>
      <xdr:sp>
        <xdr:nvSpPr>
          <xdr:cNvPr id="12" name="大かっこ 3"/>
          <xdr:cNvSpPr>
            <a:spLocks/>
          </xdr:cNvSpPr>
        </xdr:nvSpPr>
        <xdr:spPr>
          <a:xfrm>
            <a:off x="2521429" y="15425038"/>
            <a:ext cx="2323910" cy="1109413"/>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教育に関する多様な情報の収集・調査、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研究活動の支援に関するデータベース構築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及び情報関連基盤の整備・運用等</a:t>
            </a:r>
          </a:p>
        </xdr:txBody>
      </xdr:sp>
    </xdr:grpSp>
    <xdr:clientData/>
  </xdr:twoCellAnchor>
  <xdr:twoCellAnchor editAs="absolute">
    <xdr:from>
      <xdr:col>26</xdr:col>
      <xdr:colOff>85725</xdr:colOff>
      <xdr:row>70</xdr:row>
      <xdr:rowOff>314325</xdr:rowOff>
    </xdr:from>
    <xdr:to>
      <xdr:col>28</xdr:col>
      <xdr:colOff>9525</xdr:colOff>
      <xdr:row>72</xdr:row>
      <xdr:rowOff>209550</xdr:rowOff>
    </xdr:to>
    <xdr:sp>
      <xdr:nvSpPr>
        <xdr:cNvPr id="13" name="左中かっこ 13"/>
        <xdr:cNvSpPr>
          <a:spLocks/>
        </xdr:cNvSpPr>
      </xdr:nvSpPr>
      <xdr:spPr>
        <a:xfrm>
          <a:off x="5448300" y="31432500"/>
          <a:ext cx="323850" cy="1228725"/>
        </a:xfrm>
        <a:prstGeom prst="leftBrace">
          <a:avLst>
            <a:gd name="adj" fmla="val -477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95250</xdr:colOff>
      <xdr:row>76</xdr:row>
      <xdr:rowOff>485775</xdr:rowOff>
    </xdr:from>
    <xdr:to>
      <xdr:col>42</xdr:col>
      <xdr:colOff>57150</xdr:colOff>
      <xdr:row>76</xdr:row>
      <xdr:rowOff>495300</xdr:rowOff>
    </xdr:to>
    <xdr:sp>
      <xdr:nvSpPr>
        <xdr:cNvPr id="14" name="直線コネクタ 24"/>
        <xdr:cNvSpPr>
          <a:spLocks/>
        </xdr:cNvSpPr>
      </xdr:nvSpPr>
      <xdr:spPr>
        <a:xfrm flipV="1">
          <a:off x="2895600" y="35604450"/>
          <a:ext cx="572452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85725</xdr:colOff>
      <xdr:row>76</xdr:row>
      <xdr:rowOff>495300</xdr:rowOff>
    </xdr:from>
    <xdr:to>
      <xdr:col>14</xdr:col>
      <xdr:colOff>95250</xdr:colOff>
      <xdr:row>78</xdr:row>
      <xdr:rowOff>504825</xdr:rowOff>
    </xdr:to>
    <xdr:sp>
      <xdr:nvSpPr>
        <xdr:cNvPr id="15" name="直線コネクタ 25"/>
        <xdr:cNvSpPr>
          <a:spLocks/>
        </xdr:cNvSpPr>
      </xdr:nvSpPr>
      <xdr:spPr>
        <a:xfrm>
          <a:off x="2886075" y="35613975"/>
          <a:ext cx="9525" cy="13430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76200</xdr:colOff>
      <xdr:row>76</xdr:row>
      <xdr:rowOff>504825</xdr:rowOff>
    </xdr:from>
    <xdr:to>
      <xdr:col>25</xdr:col>
      <xdr:colOff>85725</xdr:colOff>
      <xdr:row>78</xdr:row>
      <xdr:rowOff>504825</xdr:rowOff>
    </xdr:to>
    <xdr:sp>
      <xdr:nvSpPr>
        <xdr:cNvPr id="16" name="直線コネクタ 26"/>
        <xdr:cNvSpPr>
          <a:spLocks/>
        </xdr:cNvSpPr>
      </xdr:nvSpPr>
      <xdr:spPr>
        <a:xfrm>
          <a:off x="5238750" y="35623500"/>
          <a:ext cx="9525" cy="13335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180975</xdr:colOff>
      <xdr:row>76</xdr:row>
      <xdr:rowOff>495300</xdr:rowOff>
    </xdr:from>
    <xdr:to>
      <xdr:col>36</xdr:col>
      <xdr:colOff>190500</xdr:colOff>
      <xdr:row>78</xdr:row>
      <xdr:rowOff>504825</xdr:rowOff>
    </xdr:to>
    <xdr:sp>
      <xdr:nvSpPr>
        <xdr:cNvPr id="17" name="直線コネクタ 27"/>
        <xdr:cNvSpPr>
          <a:spLocks/>
        </xdr:cNvSpPr>
      </xdr:nvSpPr>
      <xdr:spPr>
        <a:xfrm>
          <a:off x="7543800" y="35613975"/>
          <a:ext cx="9525" cy="13430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161925</xdr:colOff>
      <xdr:row>77</xdr:row>
      <xdr:rowOff>571500</xdr:rowOff>
    </xdr:from>
    <xdr:to>
      <xdr:col>18</xdr:col>
      <xdr:colOff>161925</xdr:colOff>
      <xdr:row>78</xdr:row>
      <xdr:rowOff>171450</xdr:rowOff>
    </xdr:to>
    <xdr:sp>
      <xdr:nvSpPr>
        <xdr:cNvPr id="18" name="テキスト ボックス 33"/>
        <xdr:cNvSpPr txBox="1">
          <a:spLocks noChangeArrowheads="1"/>
        </xdr:cNvSpPr>
      </xdr:nvSpPr>
      <xdr:spPr>
        <a:xfrm>
          <a:off x="1962150" y="36356925"/>
          <a:ext cx="18002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一般競争入札・賃貸借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10</xdr:col>
      <xdr:colOff>9525</xdr:colOff>
      <xdr:row>78</xdr:row>
      <xdr:rowOff>504825</xdr:rowOff>
    </xdr:from>
    <xdr:to>
      <xdr:col>18</xdr:col>
      <xdr:colOff>180975</xdr:colOff>
      <xdr:row>80</xdr:row>
      <xdr:rowOff>342900</xdr:rowOff>
    </xdr:to>
    <xdr:sp>
      <xdr:nvSpPr>
        <xdr:cNvPr id="19" name="正方形/長方形 34"/>
        <xdr:cNvSpPr>
          <a:spLocks/>
        </xdr:cNvSpPr>
      </xdr:nvSpPr>
      <xdr:spPr>
        <a:xfrm>
          <a:off x="2009775" y="36957000"/>
          <a:ext cx="1771650" cy="103822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（株）ＪＥＣＣ</a:t>
          </a:r>
          <a:r>
            <a:rPr lang="en-US" cap="none" sz="1100" b="0" i="0" u="none" baseline="0">
              <a:solidFill>
                <a:srgbClr val="000000"/>
              </a:solidFill>
            </a:rPr>
            <a:t>
</a:t>
          </a:r>
          <a:r>
            <a:rPr lang="en-US" cap="none" sz="1000" b="0" i="0" u="none" baseline="0">
              <a:solidFill>
                <a:srgbClr val="000000"/>
              </a:solidFill>
            </a:rPr>
            <a:t>117.3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10</xdr:col>
      <xdr:colOff>0</xdr:colOff>
      <xdr:row>80</xdr:row>
      <xdr:rowOff>600075</xdr:rowOff>
    </xdr:from>
    <xdr:to>
      <xdr:col>19</xdr:col>
      <xdr:colOff>0</xdr:colOff>
      <xdr:row>82</xdr:row>
      <xdr:rowOff>104775</xdr:rowOff>
    </xdr:to>
    <xdr:sp>
      <xdr:nvSpPr>
        <xdr:cNvPr id="20" name="大かっこ 35"/>
        <xdr:cNvSpPr>
          <a:spLocks/>
        </xdr:cNvSpPr>
      </xdr:nvSpPr>
      <xdr:spPr>
        <a:xfrm>
          <a:off x="2000250" y="38252400"/>
          <a:ext cx="180022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国立教育政策研究所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情報システム　一式</a:t>
          </a:r>
        </a:p>
      </xdr:txBody>
    </xdr:sp>
    <xdr:clientData/>
  </xdr:twoCellAnchor>
  <xdr:twoCellAnchor editAs="absolute">
    <xdr:from>
      <xdr:col>21</xdr:col>
      <xdr:colOff>152400</xdr:colOff>
      <xdr:row>77</xdr:row>
      <xdr:rowOff>609600</xdr:rowOff>
    </xdr:from>
    <xdr:to>
      <xdr:col>30</xdr:col>
      <xdr:colOff>28575</xdr:colOff>
      <xdr:row>78</xdr:row>
      <xdr:rowOff>190500</xdr:rowOff>
    </xdr:to>
    <xdr:sp>
      <xdr:nvSpPr>
        <xdr:cNvPr id="21" name="テキスト ボックス 41"/>
        <xdr:cNvSpPr txBox="1">
          <a:spLocks noChangeArrowheads="1"/>
        </xdr:cNvSpPr>
      </xdr:nvSpPr>
      <xdr:spPr>
        <a:xfrm>
          <a:off x="4352925" y="36395025"/>
          <a:ext cx="18383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21</xdr:col>
      <xdr:colOff>171450</xdr:colOff>
      <xdr:row>78</xdr:row>
      <xdr:rowOff>495300</xdr:rowOff>
    </xdr:from>
    <xdr:to>
      <xdr:col>29</xdr:col>
      <xdr:colOff>180975</xdr:colOff>
      <xdr:row>80</xdr:row>
      <xdr:rowOff>314325</xdr:rowOff>
    </xdr:to>
    <xdr:sp>
      <xdr:nvSpPr>
        <xdr:cNvPr id="22" name="正方形/長方形 42"/>
        <xdr:cNvSpPr>
          <a:spLocks/>
        </xdr:cNvSpPr>
      </xdr:nvSpPr>
      <xdr:spPr>
        <a:xfrm>
          <a:off x="4371975" y="36947475"/>
          <a:ext cx="1771650" cy="1019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（株）ウィズ・ワン　</a:t>
          </a:r>
          <a:r>
            <a:rPr lang="en-US" cap="none" sz="1000" b="0" i="0" u="none" baseline="0">
              <a:solidFill>
                <a:srgbClr val="000000"/>
              </a:solidFill>
            </a:rPr>
            <a:t>
</a:t>
          </a:r>
          <a:r>
            <a:rPr lang="en-US" cap="none" sz="1000" b="0" i="0" u="none" baseline="0">
              <a:solidFill>
                <a:srgbClr val="000000"/>
              </a:solidFill>
            </a:rPr>
            <a:t>11.4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22</xdr:col>
      <xdr:colOff>0</xdr:colOff>
      <xdr:row>80</xdr:row>
      <xdr:rowOff>600075</xdr:rowOff>
    </xdr:from>
    <xdr:to>
      <xdr:col>29</xdr:col>
      <xdr:colOff>180975</xdr:colOff>
      <xdr:row>82</xdr:row>
      <xdr:rowOff>114300</xdr:rowOff>
    </xdr:to>
    <xdr:sp>
      <xdr:nvSpPr>
        <xdr:cNvPr id="23" name="大かっこ 43"/>
        <xdr:cNvSpPr>
          <a:spLocks/>
        </xdr:cNvSpPr>
      </xdr:nvSpPr>
      <xdr:spPr>
        <a:xfrm>
          <a:off x="4400550" y="38252400"/>
          <a:ext cx="174307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教育情報共有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ポータルサイト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開発業務</a:t>
          </a:r>
        </a:p>
      </xdr:txBody>
    </xdr:sp>
    <xdr:clientData/>
  </xdr:twoCellAnchor>
  <xdr:twoCellAnchor editAs="absolute">
    <xdr:from>
      <xdr:col>32</xdr:col>
      <xdr:colOff>85725</xdr:colOff>
      <xdr:row>78</xdr:row>
      <xdr:rowOff>457200</xdr:rowOff>
    </xdr:from>
    <xdr:to>
      <xdr:col>41</xdr:col>
      <xdr:colOff>76200</xdr:colOff>
      <xdr:row>80</xdr:row>
      <xdr:rowOff>314325</xdr:rowOff>
    </xdr:to>
    <xdr:sp>
      <xdr:nvSpPr>
        <xdr:cNvPr id="24" name="正方形/長方形 49"/>
        <xdr:cNvSpPr>
          <a:spLocks/>
        </xdr:cNvSpPr>
      </xdr:nvSpPr>
      <xdr:spPr>
        <a:xfrm>
          <a:off x="6648450" y="36909375"/>
          <a:ext cx="1790700" cy="10572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富士電機ＩＴソリューション（株）</a:t>
          </a:r>
          <a:r>
            <a:rPr lang="en-US" cap="none" sz="900" b="0" i="0" u="none" baseline="0">
              <a:solidFill>
                <a:srgbClr val="000000"/>
              </a:solidFill>
            </a:rPr>
            <a:t>
</a:t>
          </a:r>
          <a:r>
            <a:rPr lang="en-US" cap="none" sz="1000" b="0" i="0" u="none" baseline="0">
              <a:solidFill>
                <a:srgbClr val="000000"/>
              </a:solidFill>
            </a:rPr>
            <a:t>10.2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31</xdr:col>
      <xdr:colOff>133350</xdr:colOff>
      <xdr:row>78</xdr:row>
      <xdr:rowOff>0</xdr:rowOff>
    </xdr:from>
    <xdr:to>
      <xdr:col>41</xdr:col>
      <xdr:colOff>66675</xdr:colOff>
      <xdr:row>78</xdr:row>
      <xdr:rowOff>285750</xdr:rowOff>
    </xdr:to>
    <xdr:sp>
      <xdr:nvSpPr>
        <xdr:cNvPr id="25" name="テキスト ボックス 51"/>
        <xdr:cNvSpPr txBox="1">
          <a:spLocks noChangeArrowheads="1"/>
        </xdr:cNvSpPr>
      </xdr:nvSpPr>
      <xdr:spPr>
        <a:xfrm>
          <a:off x="6496050" y="36452175"/>
          <a:ext cx="19335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32</xdr:col>
      <xdr:colOff>57150</xdr:colOff>
      <xdr:row>80</xdr:row>
      <xdr:rowOff>600075</xdr:rowOff>
    </xdr:from>
    <xdr:to>
      <xdr:col>41</xdr:col>
      <xdr:colOff>47625</xdr:colOff>
      <xdr:row>82</xdr:row>
      <xdr:rowOff>133350</xdr:rowOff>
    </xdr:to>
    <xdr:sp>
      <xdr:nvSpPr>
        <xdr:cNvPr id="26" name="大かっこ 57"/>
        <xdr:cNvSpPr>
          <a:spLocks/>
        </xdr:cNvSpPr>
      </xdr:nvSpPr>
      <xdr:spPr>
        <a:xfrm>
          <a:off x="6619875" y="38252400"/>
          <a:ext cx="1790700"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国立教育政策研究所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情報システム運用支援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業務　一式</a:t>
          </a:r>
        </a:p>
      </xdr:txBody>
    </xdr:sp>
    <xdr:clientData/>
  </xdr:twoCellAnchor>
  <xdr:twoCellAnchor editAs="absolute">
    <xdr:from>
      <xdr:col>42</xdr:col>
      <xdr:colOff>57150</xdr:colOff>
      <xdr:row>76</xdr:row>
      <xdr:rowOff>495300</xdr:rowOff>
    </xdr:from>
    <xdr:to>
      <xdr:col>42</xdr:col>
      <xdr:colOff>57150</xdr:colOff>
      <xdr:row>82</xdr:row>
      <xdr:rowOff>495300</xdr:rowOff>
    </xdr:to>
    <xdr:sp>
      <xdr:nvSpPr>
        <xdr:cNvPr id="27" name="直線コネクタ 58"/>
        <xdr:cNvSpPr>
          <a:spLocks/>
        </xdr:cNvSpPr>
      </xdr:nvSpPr>
      <xdr:spPr>
        <a:xfrm>
          <a:off x="8620125" y="35613975"/>
          <a:ext cx="0" cy="38671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85725</xdr:colOff>
      <xdr:row>82</xdr:row>
      <xdr:rowOff>495300</xdr:rowOff>
    </xdr:from>
    <xdr:to>
      <xdr:col>42</xdr:col>
      <xdr:colOff>47625</xdr:colOff>
      <xdr:row>82</xdr:row>
      <xdr:rowOff>504825</xdr:rowOff>
    </xdr:to>
    <xdr:sp>
      <xdr:nvSpPr>
        <xdr:cNvPr id="28" name="直線コネクタ 59"/>
        <xdr:cNvSpPr>
          <a:spLocks/>
        </xdr:cNvSpPr>
      </xdr:nvSpPr>
      <xdr:spPr>
        <a:xfrm flipH="1">
          <a:off x="2686050" y="39481125"/>
          <a:ext cx="59245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95250</xdr:colOff>
      <xdr:row>82</xdr:row>
      <xdr:rowOff>514350</xdr:rowOff>
    </xdr:from>
    <xdr:to>
      <xdr:col>13</xdr:col>
      <xdr:colOff>95250</xdr:colOff>
      <xdr:row>84</xdr:row>
      <xdr:rowOff>514350</xdr:rowOff>
    </xdr:to>
    <xdr:sp>
      <xdr:nvSpPr>
        <xdr:cNvPr id="29" name="直線コネクタ 60"/>
        <xdr:cNvSpPr>
          <a:spLocks/>
        </xdr:cNvSpPr>
      </xdr:nvSpPr>
      <xdr:spPr>
        <a:xfrm flipH="1">
          <a:off x="2695575" y="39500175"/>
          <a:ext cx="0" cy="13335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84</xdr:row>
      <xdr:rowOff>523875</xdr:rowOff>
    </xdr:from>
    <xdr:to>
      <xdr:col>17</xdr:col>
      <xdr:colOff>180975</xdr:colOff>
      <xdr:row>86</xdr:row>
      <xdr:rowOff>133350</xdr:rowOff>
    </xdr:to>
    <xdr:sp>
      <xdr:nvSpPr>
        <xdr:cNvPr id="30" name="正方形/長方形 61"/>
        <xdr:cNvSpPr>
          <a:spLocks/>
        </xdr:cNvSpPr>
      </xdr:nvSpPr>
      <xdr:spPr>
        <a:xfrm>
          <a:off x="1800225" y="40843200"/>
          <a:ext cx="1781175" cy="9429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ＮＥＣネクサソリューションズ（株）</a:t>
          </a:r>
          <a:r>
            <a:rPr lang="en-US" cap="none" sz="1000" b="0" i="0" u="none" baseline="0">
              <a:solidFill>
                <a:srgbClr val="000000"/>
              </a:solidFill>
            </a:rPr>
            <a:t>
</a:t>
          </a:r>
          <a:r>
            <a:rPr lang="en-US" cap="none" sz="1000" b="0" i="0" u="none" baseline="0">
              <a:solidFill>
                <a:srgbClr val="000000"/>
              </a:solidFill>
            </a:rPr>
            <a:t>3.1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8</xdr:col>
      <xdr:colOff>114300</xdr:colOff>
      <xdr:row>83</xdr:row>
      <xdr:rowOff>619125</xdr:rowOff>
    </xdr:from>
    <xdr:to>
      <xdr:col>18</xdr:col>
      <xdr:colOff>38100</xdr:colOff>
      <xdr:row>84</xdr:row>
      <xdr:rowOff>247650</xdr:rowOff>
    </xdr:to>
    <xdr:sp>
      <xdr:nvSpPr>
        <xdr:cNvPr id="31" name="テキスト ボックス 62"/>
        <xdr:cNvSpPr txBox="1">
          <a:spLocks noChangeArrowheads="1"/>
        </xdr:cNvSpPr>
      </xdr:nvSpPr>
      <xdr:spPr>
        <a:xfrm>
          <a:off x="1714500" y="40271700"/>
          <a:ext cx="19240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9</xdr:col>
      <xdr:colOff>0</xdr:colOff>
      <xdr:row>86</xdr:row>
      <xdr:rowOff>428625</xdr:rowOff>
    </xdr:from>
    <xdr:to>
      <xdr:col>18</xdr:col>
      <xdr:colOff>9525</xdr:colOff>
      <xdr:row>88</xdr:row>
      <xdr:rowOff>57150</xdr:rowOff>
    </xdr:to>
    <xdr:sp>
      <xdr:nvSpPr>
        <xdr:cNvPr id="32" name="大かっこ 68"/>
        <xdr:cNvSpPr>
          <a:spLocks/>
        </xdr:cNvSpPr>
      </xdr:nvSpPr>
      <xdr:spPr>
        <a:xfrm>
          <a:off x="1800225" y="42081450"/>
          <a:ext cx="1809750"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外部公開サーバー等に関するセキュリティ検査業務　一式</a:t>
          </a:r>
        </a:p>
      </xdr:txBody>
    </xdr:sp>
    <xdr:clientData/>
  </xdr:twoCellAnchor>
  <xdr:twoCellAnchor editAs="absolute">
    <xdr:from>
      <xdr:col>26</xdr:col>
      <xdr:colOff>133350</xdr:colOff>
      <xdr:row>82</xdr:row>
      <xdr:rowOff>504825</xdr:rowOff>
    </xdr:from>
    <xdr:to>
      <xdr:col>26</xdr:col>
      <xdr:colOff>133350</xdr:colOff>
      <xdr:row>84</xdr:row>
      <xdr:rowOff>495300</xdr:rowOff>
    </xdr:to>
    <xdr:sp>
      <xdr:nvSpPr>
        <xdr:cNvPr id="33" name="直線コネクタ 79"/>
        <xdr:cNvSpPr>
          <a:spLocks/>
        </xdr:cNvSpPr>
      </xdr:nvSpPr>
      <xdr:spPr>
        <a:xfrm>
          <a:off x="5495925" y="39490650"/>
          <a:ext cx="0" cy="13239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85725</xdr:colOff>
      <xdr:row>84</xdr:row>
      <xdr:rowOff>523875</xdr:rowOff>
    </xdr:from>
    <xdr:to>
      <xdr:col>30</xdr:col>
      <xdr:colOff>123825</xdr:colOff>
      <xdr:row>86</xdr:row>
      <xdr:rowOff>142875</xdr:rowOff>
    </xdr:to>
    <xdr:sp>
      <xdr:nvSpPr>
        <xdr:cNvPr id="34" name="正方形/長方形 80"/>
        <xdr:cNvSpPr>
          <a:spLocks/>
        </xdr:cNvSpPr>
      </xdr:nvSpPr>
      <xdr:spPr>
        <a:xfrm>
          <a:off x="4686300" y="40843200"/>
          <a:ext cx="1600200" cy="9525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（株）ネクスト</a:t>
          </a:r>
          <a:r>
            <a:rPr lang="en-US" cap="none" sz="1000" b="0" i="0" u="none" baseline="0">
              <a:solidFill>
                <a:srgbClr val="000000"/>
              </a:solidFill>
            </a:rPr>
            <a:t>
</a:t>
          </a:r>
          <a:r>
            <a:rPr lang="en-US" cap="none" sz="1000" b="0" i="0" u="none" baseline="0">
              <a:solidFill>
                <a:srgbClr val="000000"/>
              </a:solidFill>
            </a:rPr>
            <a:t>1.5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23</xdr:col>
      <xdr:colOff>133350</xdr:colOff>
      <xdr:row>86</xdr:row>
      <xdr:rowOff>447675</xdr:rowOff>
    </xdr:from>
    <xdr:to>
      <xdr:col>30</xdr:col>
      <xdr:colOff>190500</xdr:colOff>
      <xdr:row>88</xdr:row>
      <xdr:rowOff>76200</xdr:rowOff>
    </xdr:to>
    <xdr:sp>
      <xdr:nvSpPr>
        <xdr:cNvPr id="35" name="大かっこ 81"/>
        <xdr:cNvSpPr>
          <a:spLocks/>
        </xdr:cNvSpPr>
      </xdr:nvSpPr>
      <xdr:spPr>
        <a:xfrm>
          <a:off x="4733925" y="42100500"/>
          <a:ext cx="1619250"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統計解析ソフトウェア</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ＳＰＳＳの保守サービス</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一式</a:t>
          </a:r>
        </a:p>
      </xdr:txBody>
    </xdr:sp>
    <xdr:clientData/>
  </xdr:twoCellAnchor>
  <xdr:twoCellAnchor editAs="absolute">
    <xdr:from>
      <xdr:col>38</xdr:col>
      <xdr:colOff>57150</xdr:colOff>
      <xdr:row>82</xdr:row>
      <xdr:rowOff>514350</xdr:rowOff>
    </xdr:from>
    <xdr:to>
      <xdr:col>38</xdr:col>
      <xdr:colOff>57150</xdr:colOff>
      <xdr:row>84</xdr:row>
      <xdr:rowOff>495300</xdr:rowOff>
    </xdr:to>
    <xdr:sp>
      <xdr:nvSpPr>
        <xdr:cNvPr id="36" name="直線コネクタ 82"/>
        <xdr:cNvSpPr>
          <a:spLocks/>
        </xdr:cNvSpPr>
      </xdr:nvSpPr>
      <xdr:spPr>
        <a:xfrm flipH="1">
          <a:off x="7820025" y="39500175"/>
          <a:ext cx="0" cy="13144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76200</xdr:colOff>
      <xdr:row>84</xdr:row>
      <xdr:rowOff>504825</xdr:rowOff>
    </xdr:from>
    <xdr:to>
      <xdr:col>42</xdr:col>
      <xdr:colOff>76200</xdr:colOff>
      <xdr:row>86</xdr:row>
      <xdr:rowOff>114300</xdr:rowOff>
    </xdr:to>
    <xdr:sp>
      <xdr:nvSpPr>
        <xdr:cNvPr id="37" name="正方形/長方形 84"/>
        <xdr:cNvSpPr>
          <a:spLocks/>
        </xdr:cNvSpPr>
      </xdr:nvSpPr>
      <xdr:spPr>
        <a:xfrm>
          <a:off x="7038975" y="40824150"/>
          <a:ext cx="1600200" cy="9429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ＥＢＳＣＯ</a:t>
          </a:r>
          <a:r>
            <a:rPr lang="en-US" cap="none" sz="1000" b="0" i="0" u="none" baseline="0">
              <a:solidFill>
                <a:srgbClr val="000000"/>
              </a:solidFill>
            </a:rPr>
            <a:t>
</a:t>
          </a: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editAs="absolute">
    <xdr:from>
      <xdr:col>23</xdr:col>
      <xdr:colOff>9525</xdr:colOff>
      <xdr:row>83</xdr:row>
      <xdr:rowOff>571500</xdr:rowOff>
    </xdr:from>
    <xdr:to>
      <xdr:col>30</xdr:col>
      <xdr:colOff>76200</xdr:colOff>
      <xdr:row>84</xdr:row>
      <xdr:rowOff>200025</xdr:rowOff>
    </xdr:to>
    <xdr:sp>
      <xdr:nvSpPr>
        <xdr:cNvPr id="38" name="テキスト ボックス 90"/>
        <xdr:cNvSpPr txBox="1">
          <a:spLocks noChangeArrowheads="1"/>
        </xdr:cNvSpPr>
      </xdr:nvSpPr>
      <xdr:spPr>
        <a:xfrm>
          <a:off x="4610100" y="40224075"/>
          <a:ext cx="1628775" cy="295275"/>
        </a:xfrm>
        <a:prstGeom prst="rect">
          <a:avLst/>
        </a:prstGeom>
        <a:solidFill>
          <a:srgbClr val="FFFFFF"/>
        </a:solidFill>
        <a:ln w="9525" cmpd="sng">
          <a:noFill/>
        </a:ln>
      </xdr:spPr>
      <xdr:txBody>
        <a:bodyPr vertOverflow="clip" wrap="square"/>
        <a:p>
          <a:pPr algn="ctr">
            <a:defRPr/>
          </a:pPr>
          <a:r>
            <a:rPr lang="en-US" cap="none" sz="1020" b="0" i="0" u="none" baseline="0">
              <a:solidFill>
                <a:srgbClr val="000000"/>
              </a:solidFill>
              <a:latin typeface="ＭＳ Ｐゴシック"/>
              <a:ea typeface="ＭＳ Ｐゴシック"/>
              <a:cs typeface="ＭＳ Ｐゴシック"/>
            </a:rPr>
            <a:t>【</a:t>
          </a:r>
          <a:r>
            <a:rPr lang="en-US" cap="none" sz="1020" b="0" i="0" u="none" baseline="0">
              <a:solidFill>
                <a:srgbClr val="000000"/>
              </a:solidFill>
              <a:latin typeface="ＭＳ Ｐゴシック"/>
              <a:ea typeface="ＭＳ Ｐゴシック"/>
              <a:cs typeface="ＭＳ Ｐゴシック"/>
            </a:rPr>
            <a:t>一般競争入札</a:t>
          </a:r>
          <a:r>
            <a:rPr lang="en-US" cap="none" sz="1020" b="0" i="0" u="none" baseline="0">
              <a:solidFill>
                <a:srgbClr val="000000"/>
              </a:solidFill>
              <a:latin typeface="ＭＳ Ｐゴシック"/>
              <a:ea typeface="ＭＳ Ｐゴシック"/>
              <a:cs typeface="ＭＳ Ｐゴシック"/>
            </a:rPr>
            <a:t>・</a:t>
          </a:r>
          <a:r>
            <a:rPr lang="en-US" cap="none" sz="1020" b="0" i="0" u="none" baseline="0">
              <a:solidFill>
                <a:srgbClr val="000000"/>
              </a:solidFill>
              <a:latin typeface="ＭＳ Ｐゴシック"/>
              <a:ea typeface="ＭＳ Ｐゴシック"/>
              <a:cs typeface="ＭＳ Ｐゴシック"/>
            </a:rPr>
            <a:t>請負</a:t>
          </a:r>
          <a:r>
            <a:rPr lang="en-US" cap="none" sz="102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104775</xdr:colOff>
      <xdr:row>83</xdr:row>
      <xdr:rowOff>619125</xdr:rowOff>
    </xdr:from>
    <xdr:to>
      <xdr:col>42</xdr:col>
      <xdr:colOff>133350</xdr:colOff>
      <xdr:row>84</xdr:row>
      <xdr:rowOff>247650</xdr:rowOff>
    </xdr:to>
    <xdr:sp>
      <xdr:nvSpPr>
        <xdr:cNvPr id="39" name="テキスト ボックス 91"/>
        <xdr:cNvSpPr txBox="1">
          <a:spLocks noChangeArrowheads="1"/>
        </xdr:cNvSpPr>
      </xdr:nvSpPr>
      <xdr:spPr>
        <a:xfrm>
          <a:off x="7067550" y="40271700"/>
          <a:ext cx="1628775" cy="295275"/>
        </a:xfrm>
        <a:prstGeom prst="rect">
          <a:avLst/>
        </a:prstGeom>
        <a:solidFill>
          <a:srgbClr val="FFFFFF"/>
        </a:solidFill>
        <a:ln w="9525" cmpd="sng">
          <a:noFill/>
        </a:ln>
      </xdr:spPr>
      <xdr:txBody>
        <a:bodyPr vertOverflow="clip" wrap="square"/>
        <a:p>
          <a:pPr algn="ctr">
            <a:defRPr/>
          </a:pPr>
          <a:r>
            <a:rPr lang="en-US" cap="none" sz="1020" b="0" i="0" u="none" baseline="0">
              <a:solidFill>
                <a:srgbClr val="000000"/>
              </a:solidFill>
              <a:latin typeface="ＭＳ Ｐゴシック"/>
              <a:ea typeface="ＭＳ Ｐゴシック"/>
              <a:cs typeface="ＭＳ Ｐゴシック"/>
            </a:rPr>
            <a:t>【</a:t>
          </a:r>
          <a:r>
            <a:rPr lang="en-US" cap="none" sz="1020" b="0" i="0" u="none" baseline="0">
              <a:solidFill>
                <a:srgbClr val="000000"/>
              </a:solidFill>
              <a:latin typeface="ＭＳ Ｐゴシック"/>
              <a:ea typeface="ＭＳ Ｐゴシック"/>
              <a:cs typeface="ＭＳ Ｐゴシック"/>
            </a:rPr>
            <a:t>一般競争入札</a:t>
          </a:r>
          <a:r>
            <a:rPr lang="en-US" cap="none" sz="1020" b="0" i="0" u="none" baseline="0">
              <a:solidFill>
                <a:srgbClr val="000000"/>
              </a:solidFill>
              <a:latin typeface="ＭＳ Ｐゴシック"/>
              <a:ea typeface="ＭＳ Ｐゴシック"/>
              <a:cs typeface="ＭＳ Ｐゴシック"/>
            </a:rPr>
            <a:t>・</a:t>
          </a:r>
          <a:r>
            <a:rPr lang="en-US" cap="none" sz="1020" b="0" i="0" u="none" baseline="0">
              <a:solidFill>
                <a:srgbClr val="000000"/>
              </a:solidFill>
              <a:latin typeface="ＭＳ Ｐゴシック"/>
              <a:ea typeface="ＭＳ Ｐゴシック"/>
              <a:cs typeface="ＭＳ Ｐゴシック"/>
            </a:rPr>
            <a:t>請負</a:t>
          </a:r>
          <a:r>
            <a:rPr lang="en-US" cap="none" sz="102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123825</xdr:colOff>
      <xdr:row>86</xdr:row>
      <xdr:rowOff>438150</xdr:rowOff>
    </xdr:from>
    <xdr:to>
      <xdr:col>42</xdr:col>
      <xdr:colOff>123825</xdr:colOff>
      <xdr:row>88</xdr:row>
      <xdr:rowOff>95250</xdr:rowOff>
    </xdr:to>
    <xdr:sp>
      <xdr:nvSpPr>
        <xdr:cNvPr id="40" name="大かっこ 92"/>
        <xdr:cNvSpPr>
          <a:spLocks/>
        </xdr:cNvSpPr>
      </xdr:nvSpPr>
      <xdr:spPr>
        <a:xfrm>
          <a:off x="7086600" y="42090975"/>
          <a:ext cx="16002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電子ジャーナルの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利用　一式</a:t>
          </a:r>
        </a:p>
      </xdr:txBody>
    </xdr:sp>
    <xdr:clientData/>
  </xdr:twoCellAnchor>
  <xdr:twoCellAnchor editAs="absolute">
    <xdr:from>
      <xdr:col>9</xdr:col>
      <xdr:colOff>9525</xdr:colOff>
      <xdr:row>89</xdr:row>
      <xdr:rowOff>38100</xdr:rowOff>
    </xdr:from>
    <xdr:to>
      <xdr:col>43</xdr:col>
      <xdr:colOff>142875</xdr:colOff>
      <xdr:row>89</xdr:row>
      <xdr:rowOff>323850</xdr:rowOff>
    </xdr:to>
    <xdr:sp>
      <xdr:nvSpPr>
        <xdr:cNvPr id="41" name="テキスト ボックス 151"/>
        <xdr:cNvSpPr txBox="1">
          <a:spLocks noChangeArrowheads="1"/>
        </xdr:cNvSpPr>
      </xdr:nvSpPr>
      <xdr:spPr>
        <a:xfrm>
          <a:off x="1809750" y="43691175"/>
          <a:ext cx="70961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このほか，試験研究費（庁費の類）等による執行は消耗品の購入等であり，１件百万円以上の支出はない。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433"/>
  <sheetViews>
    <sheetView tabSelected="1" view="pageBreakPreview" zoomScale="80" zoomScaleNormal="75" zoomScaleSheetLayoutView="80" zoomScalePageLayoutView="70" workbookViewId="0" topLeftCell="A1">
      <selection activeCell="BC5" sqref="BC5"/>
    </sheetView>
  </sheetViews>
  <sheetFormatPr defaultColWidth="9.00390625" defaultRowHeight="13.5"/>
  <cols>
    <col min="1" max="23" width="2.625" style="1" customWidth="1"/>
    <col min="24" max="24" width="4.75390625" style="1" customWidth="1"/>
    <col min="25" max="50" width="2.625" style="1" customWidth="1"/>
    <col min="51" max="57" width="2.25390625" style="1" customWidth="1"/>
    <col min="58" max="16384" width="9.00390625" style="1" customWidth="1"/>
  </cols>
  <sheetData>
    <row r="1" spans="42:49" ht="23.25" customHeight="1">
      <c r="AP1" s="309"/>
      <c r="AQ1" s="309"/>
      <c r="AR1" s="309"/>
      <c r="AS1" s="309"/>
      <c r="AT1" s="309"/>
      <c r="AU1" s="309"/>
      <c r="AV1" s="309"/>
      <c r="AW1" s="2"/>
    </row>
    <row r="2" spans="36:50" ht="21.75" customHeight="1" thickBot="1">
      <c r="AJ2" s="310" t="s">
        <v>0</v>
      </c>
      <c r="AK2" s="310"/>
      <c r="AL2" s="310"/>
      <c r="AM2" s="310"/>
      <c r="AN2" s="310"/>
      <c r="AO2" s="310"/>
      <c r="AP2" s="310"/>
      <c r="AQ2" s="311" t="s">
        <v>133</v>
      </c>
      <c r="AR2" s="312"/>
      <c r="AS2" s="312"/>
      <c r="AT2" s="312"/>
      <c r="AU2" s="312"/>
      <c r="AV2" s="312"/>
      <c r="AW2" s="312"/>
      <c r="AX2" s="312"/>
    </row>
    <row r="3" spans="1:50" ht="21" customHeight="1" thickBot="1">
      <c r="A3" s="21" t="s">
        <v>50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87</v>
      </c>
      <c r="AP3" s="22"/>
      <c r="AQ3" s="22"/>
      <c r="AR3" s="22"/>
      <c r="AS3" s="22"/>
      <c r="AT3" s="22"/>
      <c r="AU3" s="22"/>
      <c r="AV3" s="22"/>
      <c r="AW3" s="22"/>
      <c r="AX3" s="24"/>
    </row>
    <row r="4" spans="1:50" ht="24.75" customHeight="1">
      <c r="A4" s="298" t="s">
        <v>27</v>
      </c>
      <c r="B4" s="299"/>
      <c r="C4" s="299"/>
      <c r="D4" s="299"/>
      <c r="E4" s="299"/>
      <c r="F4" s="299"/>
      <c r="G4" s="315" t="s">
        <v>66</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0" t="s">
        <v>69</v>
      </c>
      <c r="AF4" s="320"/>
      <c r="AG4" s="320"/>
      <c r="AH4" s="320"/>
      <c r="AI4" s="320"/>
      <c r="AJ4" s="320"/>
      <c r="AK4" s="320"/>
      <c r="AL4" s="320"/>
      <c r="AM4" s="320"/>
      <c r="AN4" s="320"/>
      <c r="AO4" s="320"/>
      <c r="AP4" s="321"/>
      <c r="AQ4" s="322" t="s">
        <v>2</v>
      </c>
      <c r="AR4" s="318"/>
      <c r="AS4" s="318"/>
      <c r="AT4" s="318"/>
      <c r="AU4" s="318"/>
      <c r="AV4" s="318"/>
      <c r="AW4" s="318"/>
      <c r="AX4" s="323"/>
    </row>
    <row r="5" spans="1:50" ht="30" customHeight="1">
      <c r="A5" s="324" t="s">
        <v>28</v>
      </c>
      <c r="B5" s="325"/>
      <c r="C5" s="325"/>
      <c r="D5" s="325"/>
      <c r="E5" s="325"/>
      <c r="F5" s="326"/>
      <c r="G5" s="288" t="s">
        <v>114</v>
      </c>
      <c r="H5" s="289"/>
      <c r="I5" s="289"/>
      <c r="J5" s="289"/>
      <c r="K5" s="289"/>
      <c r="L5" s="289"/>
      <c r="M5" s="289"/>
      <c r="N5" s="289"/>
      <c r="O5" s="289"/>
      <c r="P5" s="289"/>
      <c r="Q5" s="289"/>
      <c r="R5" s="289"/>
      <c r="S5" s="289"/>
      <c r="T5" s="289"/>
      <c r="U5" s="289"/>
      <c r="V5" s="46"/>
      <c r="W5" s="46"/>
      <c r="X5" s="46"/>
      <c r="Y5" s="290" t="s">
        <v>3</v>
      </c>
      <c r="Z5" s="291"/>
      <c r="AA5" s="291"/>
      <c r="AB5" s="291"/>
      <c r="AC5" s="291"/>
      <c r="AD5" s="292"/>
      <c r="AE5" s="293" t="s">
        <v>66</v>
      </c>
      <c r="AF5" s="293"/>
      <c r="AG5" s="293"/>
      <c r="AH5" s="293"/>
      <c r="AI5" s="293"/>
      <c r="AJ5" s="293"/>
      <c r="AK5" s="293"/>
      <c r="AL5" s="293"/>
      <c r="AM5" s="293"/>
      <c r="AN5" s="293"/>
      <c r="AO5" s="293"/>
      <c r="AP5" s="294"/>
      <c r="AQ5" s="295" t="s">
        <v>181</v>
      </c>
      <c r="AR5" s="296"/>
      <c r="AS5" s="296"/>
      <c r="AT5" s="296"/>
      <c r="AU5" s="296"/>
      <c r="AV5" s="296"/>
      <c r="AW5" s="296"/>
      <c r="AX5" s="297"/>
    </row>
    <row r="6" spans="1:50" ht="30" customHeight="1">
      <c r="A6" s="300" t="s">
        <v>4</v>
      </c>
      <c r="B6" s="301"/>
      <c r="C6" s="301"/>
      <c r="D6" s="301"/>
      <c r="E6" s="301"/>
      <c r="F6" s="301"/>
      <c r="G6" s="302" t="s">
        <v>67</v>
      </c>
      <c r="H6" s="46"/>
      <c r="I6" s="46"/>
      <c r="J6" s="46"/>
      <c r="K6" s="46"/>
      <c r="L6" s="46"/>
      <c r="M6" s="46"/>
      <c r="N6" s="46"/>
      <c r="O6" s="46"/>
      <c r="P6" s="46"/>
      <c r="Q6" s="46"/>
      <c r="R6" s="46"/>
      <c r="S6" s="46"/>
      <c r="T6" s="46"/>
      <c r="U6" s="46"/>
      <c r="V6" s="46"/>
      <c r="W6" s="46"/>
      <c r="X6" s="46"/>
      <c r="Y6" s="303" t="s">
        <v>49</v>
      </c>
      <c r="Z6" s="304"/>
      <c r="AA6" s="304"/>
      <c r="AB6" s="304"/>
      <c r="AC6" s="304"/>
      <c r="AD6" s="305"/>
      <c r="AE6" s="306" t="s">
        <v>182</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278" t="s">
        <v>162</v>
      </c>
      <c r="B7" s="279"/>
      <c r="C7" s="279"/>
      <c r="D7" s="279"/>
      <c r="E7" s="279"/>
      <c r="F7" s="279"/>
      <c r="G7" s="280" t="s">
        <v>68</v>
      </c>
      <c r="H7" s="281"/>
      <c r="I7" s="281"/>
      <c r="J7" s="281"/>
      <c r="K7" s="281"/>
      <c r="L7" s="281"/>
      <c r="M7" s="281"/>
      <c r="N7" s="281"/>
      <c r="O7" s="281"/>
      <c r="P7" s="281"/>
      <c r="Q7" s="281"/>
      <c r="R7" s="281"/>
      <c r="S7" s="281"/>
      <c r="T7" s="281"/>
      <c r="U7" s="281"/>
      <c r="V7" s="282"/>
      <c r="W7" s="282"/>
      <c r="X7" s="282"/>
      <c r="Y7" s="283" t="s">
        <v>5</v>
      </c>
      <c r="Z7" s="107"/>
      <c r="AA7" s="107"/>
      <c r="AB7" s="107"/>
      <c r="AC7" s="107"/>
      <c r="AD7" s="284"/>
      <c r="AE7" s="285" t="s">
        <v>115</v>
      </c>
      <c r="AF7" s="286"/>
      <c r="AG7" s="286"/>
      <c r="AH7" s="286"/>
      <c r="AI7" s="286"/>
      <c r="AJ7" s="286"/>
      <c r="AK7" s="286"/>
      <c r="AL7" s="286"/>
      <c r="AM7" s="286"/>
      <c r="AN7" s="286"/>
      <c r="AO7" s="286"/>
      <c r="AP7" s="286"/>
      <c r="AQ7" s="286"/>
      <c r="AR7" s="286"/>
      <c r="AS7" s="286"/>
      <c r="AT7" s="286"/>
      <c r="AU7" s="286"/>
      <c r="AV7" s="286"/>
      <c r="AW7" s="286"/>
      <c r="AX7" s="287"/>
    </row>
    <row r="8" spans="1:50" ht="67.5" customHeight="1">
      <c r="A8" s="258" t="s">
        <v>163</v>
      </c>
      <c r="B8" s="259"/>
      <c r="C8" s="259"/>
      <c r="D8" s="259"/>
      <c r="E8" s="259"/>
      <c r="F8" s="259"/>
      <c r="G8" s="260" t="s">
        <v>70</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2"/>
    </row>
    <row r="9" spans="1:50" ht="84" customHeight="1">
      <c r="A9" s="258" t="s">
        <v>164</v>
      </c>
      <c r="B9" s="259"/>
      <c r="C9" s="259"/>
      <c r="D9" s="259"/>
      <c r="E9" s="259"/>
      <c r="F9" s="259"/>
      <c r="G9" s="260" t="s">
        <v>165</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2"/>
    </row>
    <row r="10" spans="1:50" ht="29.25" customHeight="1">
      <c r="A10" s="258" t="s">
        <v>6</v>
      </c>
      <c r="B10" s="259"/>
      <c r="C10" s="259"/>
      <c r="D10" s="259"/>
      <c r="E10" s="259"/>
      <c r="F10" s="263"/>
      <c r="G10" s="264" t="s">
        <v>71</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row>
    <row r="11" spans="1:50" ht="21" customHeight="1">
      <c r="A11" s="267" t="s">
        <v>166</v>
      </c>
      <c r="B11" s="268"/>
      <c r="C11" s="268"/>
      <c r="D11" s="268"/>
      <c r="E11" s="268"/>
      <c r="F11" s="269"/>
      <c r="G11" s="276"/>
      <c r="H11" s="277"/>
      <c r="I11" s="277"/>
      <c r="J11" s="277"/>
      <c r="K11" s="277"/>
      <c r="L11" s="277"/>
      <c r="M11" s="277"/>
      <c r="N11" s="277"/>
      <c r="O11" s="277"/>
      <c r="P11" s="53" t="s">
        <v>167</v>
      </c>
      <c r="Q11" s="54"/>
      <c r="R11" s="54"/>
      <c r="S11" s="54"/>
      <c r="T11" s="54"/>
      <c r="U11" s="54"/>
      <c r="V11" s="192"/>
      <c r="W11" s="53" t="s">
        <v>168</v>
      </c>
      <c r="X11" s="54"/>
      <c r="Y11" s="54"/>
      <c r="Z11" s="54"/>
      <c r="AA11" s="54"/>
      <c r="AB11" s="54"/>
      <c r="AC11" s="192"/>
      <c r="AD11" s="53" t="s">
        <v>169</v>
      </c>
      <c r="AE11" s="54"/>
      <c r="AF11" s="54"/>
      <c r="AG11" s="54"/>
      <c r="AH11" s="54"/>
      <c r="AI11" s="54"/>
      <c r="AJ11" s="192"/>
      <c r="AK11" s="53" t="s">
        <v>170</v>
      </c>
      <c r="AL11" s="54"/>
      <c r="AM11" s="54"/>
      <c r="AN11" s="54"/>
      <c r="AO11" s="54"/>
      <c r="AP11" s="54"/>
      <c r="AQ11" s="192"/>
      <c r="AR11" s="53" t="s">
        <v>171</v>
      </c>
      <c r="AS11" s="54"/>
      <c r="AT11" s="54"/>
      <c r="AU11" s="54"/>
      <c r="AV11" s="54"/>
      <c r="AW11" s="54"/>
      <c r="AX11" s="247"/>
    </row>
    <row r="12" spans="1:50" ht="21" customHeight="1">
      <c r="A12" s="270"/>
      <c r="B12" s="271"/>
      <c r="C12" s="271"/>
      <c r="D12" s="271"/>
      <c r="E12" s="271"/>
      <c r="F12" s="272"/>
      <c r="G12" s="248" t="s">
        <v>7</v>
      </c>
      <c r="H12" s="249"/>
      <c r="I12" s="254" t="s">
        <v>8</v>
      </c>
      <c r="J12" s="255"/>
      <c r="K12" s="255"/>
      <c r="L12" s="255"/>
      <c r="M12" s="255"/>
      <c r="N12" s="255"/>
      <c r="O12" s="256"/>
      <c r="P12" s="257">
        <v>203</v>
      </c>
      <c r="Q12" s="257"/>
      <c r="R12" s="257"/>
      <c r="S12" s="257"/>
      <c r="T12" s="257"/>
      <c r="U12" s="257"/>
      <c r="V12" s="257"/>
      <c r="W12" s="257">
        <v>195</v>
      </c>
      <c r="X12" s="257"/>
      <c r="Y12" s="257"/>
      <c r="Z12" s="257"/>
      <c r="AA12" s="257"/>
      <c r="AB12" s="257"/>
      <c r="AC12" s="257"/>
      <c r="AD12" s="230">
        <v>173.655</v>
      </c>
      <c r="AE12" s="230"/>
      <c r="AF12" s="230"/>
      <c r="AG12" s="230"/>
      <c r="AH12" s="230"/>
      <c r="AI12" s="230"/>
      <c r="AJ12" s="230"/>
      <c r="AK12" s="230">
        <v>175.076</v>
      </c>
      <c r="AL12" s="230"/>
      <c r="AM12" s="230"/>
      <c r="AN12" s="230"/>
      <c r="AO12" s="230"/>
      <c r="AP12" s="230"/>
      <c r="AQ12" s="230"/>
      <c r="AR12" s="231">
        <v>170.045</v>
      </c>
      <c r="AS12" s="231"/>
      <c r="AT12" s="231"/>
      <c r="AU12" s="231"/>
      <c r="AV12" s="231"/>
      <c r="AW12" s="231"/>
      <c r="AX12" s="232"/>
    </row>
    <row r="13" spans="1:50" ht="21" customHeight="1">
      <c r="A13" s="270"/>
      <c r="B13" s="271"/>
      <c r="C13" s="271"/>
      <c r="D13" s="271"/>
      <c r="E13" s="271"/>
      <c r="F13" s="272"/>
      <c r="G13" s="250"/>
      <c r="H13" s="251"/>
      <c r="I13" s="233" t="s">
        <v>9</v>
      </c>
      <c r="J13" s="234"/>
      <c r="K13" s="234"/>
      <c r="L13" s="234"/>
      <c r="M13" s="234"/>
      <c r="N13" s="234"/>
      <c r="O13" s="235"/>
      <c r="P13" s="236" t="s">
        <v>72</v>
      </c>
      <c r="Q13" s="236"/>
      <c r="R13" s="236"/>
      <c r="S13" s="236"/>
      <c r="T13" s="236"/>
      <c r="U13" s="236"/>
      <c r="V13" s="236"/>
      <c r="W13" s="236" t="s">
        <v>72</v>
      </c>
      <c r="X13" s="236"/>
      <c r="Y13" s="236"/>
      <c r="Z13" s="236"/>
      <c r="AA13" s="236"/>
      <c r="AB13" s="236"/>
      <c r="AC13" s="236"/>
      <c r="AD13" s="242" t="s">
        <v>72</v>
      </c>
      <c r="AE13" s="242"/>
      <c r="AF13" s="242"/>
      <c r="AG13" s="242"/>
      <c r="AH13" s="242"/>
      <c r="AI13" s="242"/>
      <c r="AJ13" s="242"/>
      <c r="AK13" s="243" t="s">
        <v>73</v>
      </c>
      <c r="AL13" s="243"/>
      <c r="AM13" s="243"/>
      <c r="AN13" s="243"/>
      <c r="AO13" s="243"/>
      <c r="AP13" s="243"/>
      <c r="AQ13" s="243"/>
      <c r="AR13" s="237"/>
      <c r="AS13" s="237"/>
      <c r="AT13" s="237"/>
      <c r="AU13" s="237"/>
      <c r="AV13" s="237"/>
      <c r="AW13" s="237"/>
      <c r="AX13" s="238"/>
    </row>
    <row r="14" spans="1:50" ht="21" customHeight="1">
      <c r="A14" s="270"/>
      <c r="B14" s="271"/>
      <c r="C14" s="271"/>
      <c r="D14" s="271"/>
      <c r="E14" s="271"/>
      <c r="F14" s="272"/>
      <c r="G14" s="250"/>
      <c r="H14" s="251"/>
      <c r="I14" s="233" t="s">
        <v>58</v>
      </c>
      <c r="J14" s="482"/>
      <c r="K14" s="482"/>
      <c r="L14" s="482"/>
      <c r="M14" s="482"/>
      <c r="N14" s="482"/>
      <c r="O14" s="483"/>
      <c r="P14" s="484" t="s">
        <v>72</v>
      </c>
      <c r="Q14" s="485"/>
      <c r="R14" s="485"/>
      <c r="S14" s="485"/>
      <c r="T14" s="485"/>
      <c r="U14" s="485"/>
      <c r="V14" s="486"/>
      <c r="W14" s="484" t="s">
        <v>72</v>
      </c>
      <c r="X14" s="485"/>
      <c r="Y14" s="485"/>
      <c r="Z14" s="485"/>
      <c r="AA14" s="485"/>
      <c r="AB14" s="485"/>
      <c r="AC14" s="486"/>
      <c r="AD14" s="489" t="s">
        <v>72</v>
      </c>
      <c r="AE14" s="490"/>
      <c r="AF14" s="490"/>
      <c r="AG14" s="490"/>
      <c r="AH14" s="490"/>
      <c r="AI14" s="490"/>
      <c r="AJ14" s="491"/>
      <c r="AK14" s="492" t="s">
        <v>73</v>
      </c>
      <c r="AL14" s="493"/>
      <c r="AM14" s="493"/>
      <c r="AN14" s="493"/>
      <c r="AO14" s="493"/>
      <c r="AP14" s="493"/>
      <c r="AQ14" s="494"/>
      <c r="AR14" s="470" t="s">
        <v>184</v>
      </c>
      <c r="AS14" s="471"/>
      <c r="AT14" s="471"/>
      <c r="AU14" s="471"/>
      <c r="AV14" s="471"/>
      <c r="AW14" s="471"/>
      <c r="AX14" s="472"/>
    </row>
    <row r="15" spans="1:50" ht="21" customHeight="1">
      <c r="A15" s="270"/>
      <c r="B15" s="271"/>
      <c r="C15" s="271"/>
      <c r="D15" s="271"/>
      <c r="E15" s="271"/>
      <c r="F15" s="272"/>
      <c r="G15" s="250"/>
      <c r="H15" s="251"/>
      <c r="I15" s="233" t="s">
        <v>59</v>
      </c>
      <c r="J15" s="482"/>
      <c r="K15" s="482"/>
      <c r="L15" s="482"/>
      <c r="M15" s="482"/>
      <c r="N15" s="482"/>
      <c r="O15" s="483"/>
      <c r="P15" s="484" t="s">
        <v>72</v>
      </c>
      <c r="Q15" s="485"/>
      <c r="R15" s="485"/>
      <c r="S15" s="485"/>
      <c r="T15" s="485"/>
      <c r="U15" s="485"/>
      <c r="V15" s="486"/>
      <c r="W15" s="484" t="s">
        <v>72</v>
      </c>
      <c r="X15" s="485"/>
      <c r="Y15" s="485"/>
      <c r="Z15" s="485"/>
      <c r="AA15" s="485"/>
      <c r="AB15" s="485"/>
      <c r="AC15" s="486"/>
      <c r="AD15" s="489" t="s">
        <v>72</v>
      </c>
      <c r="AE15" s="490"/>
      <c r="AF15" s="490"/>
      <c r="AG15" s="490"/>
      <c r="AH15" s="490"/>
      <c r="AI15" s="490"/>
      <c r="AJ15" s="491"/>
      <c r="AK15" s="492" t="s">
        <v>73</v>
      </c>
      <c r="AL15" s="493"/>
      <c r="AM15" s="493"/>
      <c r="AN15" s="493"/>
      <c r="AO15" s="493"/>
      <c r="AP15" s="493"/>
      <c r="AQ15" s="494"/>
      <c r="AR15" s="495"/>
      <c r="AS15" s="496"/>
      <c r="AT15" s="496"/>
      <c r="AU15" s="496"/>
      <c r="AV15" s="496"/>
      <c r="AW15" s="496"/>
      <c r="AX15" s="497"/>
    </row>
    <row r="16" spans="1:50" ht="24.75" customHeight="1">
      <c r="A16" s="270"/>
      <c r="B16" s="271"/>
      <c r="C16" s="271"/>
      <c r="D16" s="271"/>
      <c r="E16" s="271"/>
      <c r="F16" s="272"/>
      <c r="G16" s="250"/>
      <c r="H16" s="251"/>
      <c r="I16" s="233" t="s">
        <v>57</v>
      </c>
      <c r="J16" s="234"/>
      <c r="K16" s="234"/>
      <c r="L16" s="234"/>
      <c r="M16" s="234"/>
      <c r="N16" s="234"/>
      <c r="O16" s="235"/>
      <c r="P16" s="239" t="s">
        <v>72</v>
      </c>
      <c r="Q16" s="239"/>
      <c r="R16" s="239"/>
      <c r="S16" s="239"/>
      <c r="T16" s="239"/>
      <c r="U16" s="239"/>
      <c r="V16" s="239"/>
      <c r="W16" s="239" t="s">
        <v>72</v>
      </c>
      <c r="X16" s="239"/>
      <c r="Y16" s="239"/>
      <c r="Z16" s="239"/>
      <c r="AA16" s="239"/>
      <c r="AB16" s="239"/>
      <c r="AC16" s="239"/>
      <c r="AD16" s="240" t="s">
        <v>72</v>
      </c>
      <c r="AE16" s="240"/>
      <c r="AF16" s="240"/>
      <c r="AG16" s="240"/>
      <c r="AH16" s="240"/>
      <c r="AI16" s="240"/>
      <c r="AJ16" s="240"/>
      <c r="AK16" s="241" t="s">
        <v>72</v>
      </c>
      <c r="AL16" s="241"/>
      <c r="AM16" s="241"/>
      <c r="AN16" s="241"/>
      <c r="AO16" s="241"/>
      <c r="AP16" s="241"/>
      <c r="AQ16" s="241"/>
      <c r="AR16" s="480"/>
      <c r="AS16" s="480"/>
      <c r="AT16" s="480"/>
      <c r="AU16" s="480"/>
      <c r="AV16" s="480"/>
      <c r="AW16" s="480"/>
      <c r="AX16" s="481"/>
    </row>
    <row r="17" spans="1:50" ht="24.75" customHeight="1">
      <c r="A17" s="270"/>
      <c r="B17" s="271"/>
      <c r="C17" s="271"/>
      <c r="D17" s="271"/>
      <c r="E17" s="271"/>
      <c r="F17" s="272"/>
      <c r="G17" s="252"/>
      <c r="H17" s="253"/>
      <c r="I17" s="244" t="s">
        <v>23</v>
      </c>
      <c r="J17" s="245"/>
      <c r="K17" s="245"/>
      <c r="L17" s="245"/>
      <c r="M17" s="245"/>
      <c r="N17" s="245"/>
      <c r="O17" s="246"/>
      <c r="P17" s="224">
        <f>SUM(P12:P16)</f>
        <v>203</v>
      </c>
      <c r="Q17" s="224"/>
      <c r="R17" s="224"/>
      <c r="S17" s="224"/>
      <c r="T17" s="224"/>
      <c r="U17" s="224"/>
      <c r="V17" s="224"/>
      <c r="W17" s="224">
        <f>SUM(W12:W16)</f>
        <v>195</v>
      </c>
      <c r="X17" s="224"/>
      <c r="Y17" s="224"/>
      <c r="Z17" s="224"/>
      <c r="AA17" s="224"/>
      <c r="AB17" s="224"/>
      <c r="AC17" s="224"/>
      <c r="AD17" s="225">
        <v>173.655</v>
      </c>
      <c r="AE17" s="225"/>
      <c r="AF17" s="225"/>
      <c r="AG17" s="225"/>
      <c r="AH17" s="225"/>
      <c r="AI17" s="225"/>
      <c r="AJ17" s="225"/>
      <c r="AK17" s="225">
        <v>175.076</v>
      </c>
      <c r="AL17" s="225"/>
      <c r="AM17" s="225"/>
      <c r="AN17" s="225"/>
      <c r="AO17" s="225"/>
      <c r="AP17" s="225"/>
      <c r="AQ17" s="225"/>
      <c r="AR17" s="226">
        <f>SUM(AR12:AX16)</f>
        <v>170.045</v>
      </c>
      <c r="AS17" s="224"/>
      <c r="AT17" s="224"/>
      <c r="AU17" s="224"/>
      <c r="AV17" s="224"/>
      <c r="AW17" s="224"/>
      <c r="AX17" s="227"/>
    </row>
    <row r="18" spans="1:50" ht="24.75" customHeight="1">
      <c r="A18" s="270"/>
      <c r="B18" s="271"/>
      <c r="C18" s="271"/>
      <c r="D18" s="271"/>
      <c r="E18" s="271"/>
      <c r="F18" s="272"/>
      <c r="G18" s="218" t="s">
        <v>10</v>
      </c>
      <c r="H18" s="219"/>
      <c r="I18" s="219"/>
      <c r="J18" s="219"/>
      <c r="K18" s="219"/>
      <c r="L18" s="219"/>
      <c r="M18" s="219"/>
      <c r="N18" s="219"/>
      <c r="O18" s="219"/>
      <c r="P18" s="228">
        <v>191</v>
      </c>
      <c r="Q18" s="228"/>
      <c r="R18" s="228"/>
      <c r="S18" s="228"/>
      <c r="T18" s="228"/>
      <c r="U18" s="228"/>
      <c r="V18" s="228"/>
      <c r="W18" s="228">
        <v>193</v>
      </c>
      <c r="X18" s="228"/>
      <c r="Y18" s="228"/>
      <c r="Z18" s="228"/>
      <c r="AA18" s="228"/>
      <c r="AB18" s="228"/>
      <c r="AC18" s="228"/>
      <c r="AD18" s="229">
        <v>171.122</v>
      </c>
      <c r="AE18" s="229"/>
      <c r="AF18" s="229"/>
      <c r="AG18" s="229"/>
      <c r="AH18" s="229"/>
      <c r="AI18" s="229"/>
      <c r="AJ18" s="229"/>
      <c r="AK18" s="221"/>
      <c r="AL18" s="221"/>
      <c r="AM18" s="221"/>
      <c r="AN18" s="221"/>
      <c r="AO18" s="221"/>
      <c r="AP18" s="221"/>
      <c r="AQ18" s="221"/>
      <c r="AR18" s="216"/>
      <c r="AS18" s="216"/>
      <c r="AT18" s="216"/>
      <c r="AU18" s="216"/>
      <c r="AV18" s="216"/>
      <c r="AW18" s="216"/>
      <c r="AX18" s="217"/>
    </row>
    <row r="19" spans="1:50" ht="24.75" customHeight="1">
      <c r="A19" s="273"/>
      <c r="B19" s="274"/>
      <c r="C19" s="274"/>
      <c r="D19" s="274"/>
      <c r="E19" s="274"/>
      <c r="F19" s="275"/>
      <c r="G19" s="218" t="s">
        <v>11</v>
      </c>
      <c r="H19" s="219"/>
      <c r="I19" s="219"/>
      <c r="J19" s="219"/>
      <c r="K19" s="219"/>
      <c r="L19" s="219"/>
      <c r="M19" s="219"/>
      <c r="N19" s="219"/>
      <c r="O19" s="219"/>
      <c r="P19" s="220">
        <v>0.939</v>
      </c>
      <c r="Q19" s="220"/>
      <c r="R19" s="220"/>
      <c r="S19" s="220"/>
      <c r="T19" s="220"/>
      <c r="U19" s="220"/>
      <c r="V19" s="220"/>
      <c r="W19" s="220">
        <f>W18/W12</f>
        <v>0.9897435897435898</v>
      </c>
      <c r="X19" s="220"/>
      <c r="Y19" s="220"/>
      <c r="Z19" s="220"/>
      <c r="AA19" s="220"/>
      <c r="AB19" s="220"/>
      <c r="AC19" s="220"/>
      <c r="AD19" s="220">
        <f>AD18/AD12</f>
        <v>0.9854136074400393</v>
      </c>
      <c r="AE19" s="220"/>
      <c r="AF19" s="220"/>
      <c r="AG19" s="220"/>
      <c r="AH19" s="220"/>
      <c r="AI19" s="220"/>
      <c r="AJ19" s="220"/>
      <c r="AK19" s="216"/>
      <c r="AL19" s="216"/>
      <c r="AM19" s="216"/>
      <c r="AN19" s="216"/>
      <c r="AO19" s="216"/>
      <c r="AP19" s="216"/>
      <c r="AQ19" s="216"/>
      <c r="AR19" s="216"/>
      <c r="AS19" s="216"/>
      <c r="AT19" s="216"/>
      <c r="AU19" s="216"/>
      <c r="AV19" s="216"/>
      <c r="AW19" s="216"/>
      <c r="AX19" s="217"/>
    </row>
    <row r="20" spans="1:50" ht="45" customHeight="1">
      <c r="A20" s="197" t="s">
        <v>13</v>
      </c>
      <c r="B20" s="198"/>
      <c r="C20" s="198"/>
      <c r="D20" s="198"/>
      <c r="E20" s="198"/>
      <c r="F20" s="199"/>
      <c r="G20" s="191" t="s">
        <v>36</v>
      </c>
      <c r="H20" s="54"/>
      <c r="I20" s="54"/>
      <c r="J20" s="54"/>
      <c r="K20" s="54"/>
      <c r="L20" s="54"/>
      <c r="M20" s="54"/>
      <c r="N20" s="54"/>
      <c r="O20" s="54"/>
      <c r="P20" s="54"/>
      <c r="Q20" s="54"/>
      <c r="R20" s="54"/>
      <c r="S20" s="54"/>
      <c r="T20" s="54"/>
      <c r="U20" s="54"/>
      <c r="V20" s="54"/>
      <c r="W20" s="54"/>
      <c r="X20" s="192"/>
      <c r="Y20" s="193"/>
      <c r="Z20" s="115"/>
      <c r="AA20" s="116"/>
      <c r="AB20" s="53" t="s">
        <v>12</v>
      </c>
      <c r="AC20" s="54"/>
      <c r="AD20" s="192"/>
      <c r="AE20" s="51" t="s">
        <v>167</v>
      </c>
      <c r="AF20" s="51"/>
      <c r="AG20" s="51"/>
      <c r="AH20" s="51"/>
      <c r="AI20" s="51"/>
      <c r="AJ20" s="51" t="s">
        <v>168</v>
      </c>
      <c r="AK20" s="51"/>
      <c r="AL20" s="51"/>
      <c r="AM20" s="51"/>
      <c r="AN20" s="51"/>
      <c r="AO20" s="51" t="s">
        <v>169</v>
      </c>
      <c r="AP20" s="51"/>
      <c r="AQ20" s="51"/>
      <c r="AR20" s="51"/>
      <c r="AS20" s="51"/>
      <c r="AT20" s="52" t="s">
        <v>117</v>
      </c>
      <c r="AU20" s="51"/>
      <c r="AV20" s="51"/>
      <c r="AW20" s="51"/>
      <c r="AX20" s="204"/>
    </row>
    <row r="21" spans="1:50" ht="45" customHeight="1">
      <c r="A21" s="200"/>
      <c r="B21" s="198"/>
      <c r="C21" s="198"/>
      <c r="D21" s="198"/>
      <c r="E21" s="198"/>
      <c r="F21" s="199"/>
      <c r="G21" s="149" t="s">
        <v>116</v>
      </c>
      <c r="H21" s="150"/>
      <c r="I21" s="150"/>
      <c r="J21" s="150"/>
      <c r="K21" s="150"/>
      <c r="L21" s="150"/>
      <c r="M21" s="150"/>
      <c r="N21" s="150"/>
      <c r="O21" s="150"/>
      <c r="P21" s="150"/>
      <c r="Q21" s="150"/>
      <c r="R21" s="150"/>
      <c r="S21" s="150"/>
      <c r="T21" s="150"/>
      <c r="U21" s="150"/>
      <c r="V21" s="150"/>
      <c r="W21" s="150"/>
      <c r="X21" s="151"/>
      <c r="Y21" s="208" t="s">
        <v>14</v>
      </c>
      <c r="Z21" s="209"/>
      <c r="AA21" s="210"/>
      <c r="AB21" s="211" t="s">
        <v>82</v>
      </c>
      <c r="AC21" s="211"/>
      <c r="AD21" s="211"/>
      <c r="AE21" s="212">
        <v>8219769</v>
      </c>
      <c r="AF21" s="212"/>
      <c r="AG21" s="212"/>
      <c r="AH21" s="212"/>
      <c r="AI21" s="212"/>
      <c r="AJ21" s="212">
        <v>9993568</v>
      </c>
      <c r="AK21" s="212"/>
      <c r="AL21" s="212"/>
      <c r="AM21" s="212"/>
      <c r="AN21" s="212"/>
      <c r="AO21" s="212">
        <v>11952250</v>
      </c>
      <c r="AP21" s="212"/>
      <c r="AQ21" s="212"/>
      <c r="AR21" s="212"/>
      <c r="AS21" s="212"/>
      <c r="AT21" s="222"/>
      <c r="AU21" s="222"/>
      <c r="AV21" s="222"/>
      <c r="AW21" s="222"/>
      <c r="AX21" s="223"/>
    </row>
    <row r="22" spans="1:50" ht="45" customHeight="1">
      <c r="A22" s="201"/>
      <c r="B22" s="202"/>
      <c r="C22" s="202"/>
      <c r="D22" s="202"/>
      <c r="E22" s="202"/>
      <c r="F22" s="203"/>
      <c r="G22" s="205"/>
      <c r="H22" s="206"/>
      <c r="I22" s="206"/>
      <c r="J22" s="206"/>
      <c r="K22" s="206"/>
      <c r="L22" s="206"/>
      <c r="M22" s="206"/>
      <c r="N22" s="206"/>
      <c r="O22" s="206"/>
      <c r="P22" s="206"/>
      <c r="Q22" s="206"/>
      <c r="R22" s="206"/>
      <c r="S22" s="206"/>
      <c r="T22" s="206"/>
      <c r="U22" s="206"/>
      <c r="V22" s="206"/>
      <c r="W22" s="206"/>
      <c r="X22" s="207"/>
      <c r="Y22" s="53" t="s">
        <v>61</v>
      </c>
      <c r="Z22" s="54"/>
      <c r="AA22" s="192"/>
      <c r="AB22" s="214" t="s">
        <v>82</v>
      </c>
      <c r="AC22" s="214"/>
      <c r="AD22" s="214"/>
      <c r="AE22" s="215">
        <v>7800000</v>
      </c>
      <c r="AF22" s="215"/>
      <c r="AG22" s="215"/>
      <c r="AH22" s="215"/>
      <c r="AI22" s="215"/>
      <c r="AJ22" s="215">
        <v>8100000</v>
      </c>
      <c r="AK22" s="215"/>
      <c r="AL22" s="215"/>
      <c r="AM22" s="215"/>
      <c r="AN22" s="215"/>
      <c r="AO22" s="215">
        <v>10300000</v>
      </c>
      <c r="AP22" s="215"/>
      <c r="AQ22" s="215"/>
      <c r="AR22" s="215"/>
      <c r="AS22" s="215"/>
      <c r="AT22" s="487">
        <v>12200000</v>
      </c>
      <c r="AU22" s="487"/>
      <c r="AV22" s="487"/>
      <c r="AW22" s="487"/>
      <c r="AX22" s="488"/>
    </row>
    <row r="23" spans="1:50" ht="45" customHeight="1">
      <c r="A23" s="201"/>
      <c r="B23" s="202"/>
      <c r="C23" s="202"/>
      <c r="D23" s="202"/>
      <c r="E23" s="202"/>
      <c r="F23" s="203"/>
      <c r="G23" s="152"/>
      <c r="H23" s="153"/>
      <c r="I23" s="153"/>
      <c r="J23" s="153"/>
      <c r="K23" s="153"/>
      <c r="L23" s="153"/>
      <c r="M23" s="153"/>
      <c r="N23" s="153"/>
      <c r="O23" s="153"/>
      <c r="P23" s="153"/>
      <c r="Q23" s="153"/>
      <c r="R23" s="153"/>
      <c r="S23" s="153"/>
      <c r="T23" s="153"/>
      <c r="U23" s="153"/>
      <c r="V23" s="153"/>
      <c r="W23" s="153"/>
      <c r="X23" s="154"/>
      <c r="Y23" s="53" t="s">
        <v>15</v>
      </c>
      <c r="Z23" s="54"/>
      <c r="AA23" s="192"/>
      <c r="AB23" s="213" t="s">
        <v>16</v>
      </c>
      <c r="AC23" s="213"/>
      <c r="AD23" s="213"/>
      <c r="AE23" s="179">
        <f>AE21/AE22</f>
        <v>1.0538165384615386</v>
      </c>
      <c r="AF23" s="179"/>
      <c r="AG23" s="179"/>
      <c r="AH23" s="179"/>
      <c r="AI23" s="179"/>
      <c r="AJ23" s="179">
        <f>AJ21/AJ22</f>
        <v>1.2337738271604939</v>
      </c>
      <c r="AK23" s="179"/>
      <c r="AL23" s="179"/>
      <c r="AM23" s="179"/>
      <c r="AN23" s="179"/>
      <c r="AO23" s="179">
        <f>AO21/AO22</f>
        <v>1.1604126213592234</v>
      </c>
      <c r="AP23" s="179"/>
      <c r="AQ23" s="179"/>
      <c r="AR23" s="179"/>
      <c r="AS23" s="179"/>
      <c r="AT23" s="180"/>
      <c r="AU23" s="180"/>
      <c r="AV23" s="180"/>
      <c r="AW23" s="180"/>
      <c r="AX23" s="181"/>
    </row>
    <row r="24" spans="1:50" ht="31.5" customHeight="1">
      <c r="A24" s="182" t="s">
        <v>33</v>
      </c>
      <c r="B24" s="183"/>
      <c r="C24" s="183"/>
      <c r="D24" s="183"/>
      <c r="E24" s="183"/>
      <c r="F24" s="184"/>
      <c r="G24" s="191" t="s">
        <v>35</v>
      </c>
      <c r="H24" s="54"/>
      <c r="I24" s="54"/>
      <c r="J24" s="54"/>
      <c r="K24" s="54"/>
      <c r="L24" s="54"/>
      <c r="M24" s="54"/>
      <c r="N24" s="54"/>
      <c r="O24" s="54"/>
      <c r="P24" s="54"/>
      <c r="Q24" s="54"/>
      <c r="R24" s="54"/>
      <c r="S24" s="54"/>
      <c r="T24" s="54"/>
      <c r="U24" s="54"/>
      <c r="V24" s="54"/>
      <c r="W24" s="54"/>
      <c r="X24" s="192"/>
      <c r="Y24" s="193"/>
      <c r="Z24" s="115"/>
      <c r="AA24" s="116"/>
      <c r="AB24" s="53" t="s">
        <v>12</v>
      </c>
      <c r="AC24" s="54"/>
      <c r="AD24" s="192"/>
      <c r="AE24" s="51" t="s">
        <v>167</v>
      </c>
      <c r="AF24" s="51"/>
      <c r="AG24" s="51"/>
      <c r="AH24" s="51"/>
      <c r="AI24" s="51"/>
      <c r="AJ24" s="51" t="s">
        <v>168</v>
      </c>
      <c r="AK24" s="51"/>
      <c r="AL24" s="51"/>
      <c r="AM24" s="51"/>
      <c r="AN24" s="51"/>
      <c r="AO24" s="51" t="s">
        <v>169</v>
      </c>
      <c r="AP24" s="51"/>
      <c r="AQ24" s="51"/>
      <c r="AR24" s="51"/>
      <c r="AS24" s="51"/>
      <c r="AT24" s="194" t="s">
        <v>51</v>
      </c>
      <c r="AU24" s="195"/>
      <c r="AV24" s="195"/>
      <c r="AW24" s="195"/>
      <c r="AX24" s="196"/>
    </row>
    <row r="25" spans="1:55" ht="49.5" customHeight="1">
      <c r="A25" s="185"/>
      <c r="B25" s="186"/>
      <c r="C25" s="186"/>
      <c r="D25" s="186"/>
      <c r="E25" s="186"/>
      <c r="F25" s="187"/>
      <c r="G25" s="149" t="s">
        <v>89</v>
      </c>
      <c r="H25" s="150"/>
      <c r="I25" s="150"/>
      <c r="J25" s="150"/>
      <c r="K25" s="150"/>
      <c r="L25" s="150"/>
      <c r="M25" s="150"/>
      <c r="N25" s="150"/>
      <c r="O25" s="150"/>
      <c r="P25" s="150"/>
      <c r="Q25" s="150"/>
      <c r="R25" s="150"/>
      <c r="S25" s="150"/>
      <c r="T25" s="150"/>
      <c r="U25" s="150"/>
      <c r="V25" s="150"/>
      <c r="W25" s="150"/>
      <c r="X25" s="151"/>
      <c r="Y25" s="509" t="s">
        <v>62</v>
      </c>
      <c r="Z25" s="510"/>
      <c r="AA25" s="511"/>
      <c r="AB25" s="211" t="s">
        <v>82</v>
      </c>
      <c r="AC25" s="211"/>
      <c r="AD25" s="211"/>
      <c r="AE25" s="45">
        <v>5</v>
      </c>
      <c r="AF25" s="46"/>
      <c r="AG25" s="46"/>
      <c r="AH25" s="46"/>
      <c r="AI25" s="47"/>
      <c r="AJ25" s="45">
        <v>5</v>
      </c>
      <c r="AK25" s="46"/>
      <c r="AL25" s="46"/>
      <c r="AM25" s="46"/>
      <c r="AN25" s="47"/>
      <c r="AO25" s="45">
        <v>6</v>
      </c>
      <c r="AP25" s="46"/>
      <c r="AQ25" s="46"/>
      <c r="AR25" s="46"/>
      <c r="AS25" s="47"/>
      <c r="AT25" s="45" t="s">
        <v>29</v>
      </c>
      <c r="AU25" s="46"/>
      <c r="AV25" s="46"/>
      <c r="AW25" s="46"/>
      <c r="AX25" s="169"/>
      <c r="AY25" s="3"/>
      <c r="AZ25" s="3"/>
      <c r="BA25" s="3"/>
      <c r="BB25" s="3"/>
      <c r="BC25" s="3"/>
    </row>
    <row r="26" spans="1:50" ht="49.5" customHeight="1">
      <c r="A26" s="188"/>
      <c r="B26" s="189"/>
      <c r="C26" s="189"/>
      <c r="D26" s="189"/>
      <c r="E26" s="189"/>
      <c r="F26" s="190"/>
      <c r="G26" s="152"/>
      <c r="H26" s="153"/>
      <c r="I26" s="153"/>
      <c r="J26" s="153"/>
      <c r="K26" s="153"/>
      <c r="L26" s="153"/>
      <c r="M26" s="153"/>
      <c r="N26" s="153"/>
      <c r="O26" s="153"/>
      <c r="P26" s="153"/>
      <c r="Q26" s="153"/>
      <c r="R26" s="153"/>
      <c r="S26" s="153"/>
      <c r="T26" s="153"/>
      <c r="U26" s="153"/>
      <c r="V26" s="153"/>
      <c r="W26" s="153"/>
      <c r="X26" s="154"/>
      <c r="Y26" s="512" t="s">
        <v>63</v>
      </c>
      <c r="Z26" s="291"/>
      <c r="AA26" s="292"/>
      <c r="AB26" s="211" t="s">
        <v>82</v>
      </c>
      <c r="AC26" s="211"/>
      <c r="AD26" s="211"/>
      <c r="AE26" s="45" t="s">
        <v>83</v>
      </c>
      <c r="AF26" s="46"/>
      <c r="AG26" s="46"/>
      <c r="AH26" s="46"/>
      <c r="AI26" s="47"/>
      <c r="AJ26" s="45" t="s">
        <v>84</v>
      </c>
      <c r="AK26" s="46"/>
      <c r="AL26" s="46"/>
      <c r="AM26" s="46"/>
      <c r="AN26" s="47"/>
      <c r="AO26" s="45" t="s">
        <v>84</v>
      </c>
      <c r="AP26" s="46"/>
      <c r="AQ26" s="46"/>
      <c r="AR26" s="46"/>
      <c r="AS26" s="47"/>
      <c r="AT26" s="170" t="s">
        <v>85</v>
      </c>
      <c r="AU26" s="171"/>
      <c r="AV26" s="171"/>
      <c r="AW26" s="171"/>
      <c r="AX26" s="172"/>
    </row>
    <row r="27" spans="1:50" ht="32.25" customHeight="1">
      <c r="A27" s="182" t="s">
        <v>17</v>
      </c>
      <c r="B27" s="107"/>
      <c r="C27" s="107"/>
      <c r="D27" s="107"/>
      <c r="E27" s="107"/>
      <c r="F27" s="513"/>
      <c r="G27" s="54" t="s">
        <v>18</v>
      </c>
      <c r="H27" s="54"/>
      <c r="I27" s="54"/>
      <c r="J27" s="54"/>
      <c r="K27" s="54"/>
      <c r="L27" s="54"/>
      <c r="M27" s="54"/>
      <c r="N27" s="54"/>
      <c r="O27" s="54"/>
      <c r="P27" s="54"/>
      <c r="Q27" s="54"/>
      <c r="R27" s="54"/>
      <c r="S27" s="54"/>
      <c r="T27" s="54"/>
      <c r="U27" s="54"/>
      <c r="V27" s="54"/>
      <c r="W27" s="54"/>
      <c r="X27" s="192"/>
      <c r="Y27" s="498"/>
      <c r="Z27" s="499"/>
      <c r="AA27" s="500"/>
      <c r="AB27" s="53" t="s">
        <v>12</v>
      </c>
      <c r="AC27" s="54"/>
      <c r="AD27" s="192"/>
      <c r="AE27" s="53" t="s">
        <v>167</v>
      </c>
      <c r="AF27" s="54"/>
      <c r="AG27" s="54"/>
      <c r="AH27" s="54"/>
      <c r="AI27" s="192"/>
      <c r="AJ27" s="53" t="s">
        <v>168</v>
      </c>
      <c r="AK27" s="54"/>
      <c r="AL27" s="54"/>
      <c r="AM27" s="54"/>
      <c r="AN27" s="192"/>
      <c r="AO27" s="53" t="s">
        <v>169</v>
      </c>
      <c r="AP27" s="54"/>
      <c r="AQ27" s="54"/>
      <c r="AR27" s="54"/>
      <c r="AS27" s="192"/>
      <c r="AT27" s="194" t="s">
        <v>56</v>
      </c>
      <c r="AU27" s="195"/>
      <c r="AV27" s="195"/>
      <c r="AW27" s="195"/>
      <c r="AX27" s="196"/>
    </row>
    <row r="28" spans="1:50" ht="69" customHeight="1">
      <c r="A28" s="514"/>
      <c r="B28" s="439"/>
      <c r="C28" s="439"/>
      <c r="D28" s="439"/>
      <c r="E28" s="439"/>
      <c r="F28" s="515"/>
      <c r="G28" s="473" t="s">
        <v>183</v>
      </c>
      <c r="H28" s="474"/>
      <c r="I28" s="474"/>
      <c r="J28" s="474"/>
      <c r="K28" s="474"/>
      <c r="L28" s="474"/>
      <c r="M28" s="474"/>
      <c r="N28" s="474"/>
      <c r="O28" s="474"/>
      <c r="P28" s="474"/>
      <c r="Q28" s="474"/>
      <c r="R28" s="474"/>
      <c r="S28" s="474"/>
      <c r="T28" s="474"/>
      <c r="U28" s="474"/>
      <c r="V28" s="474"/>
      <c r="W28" s="474"/>
      <c r="X28" s="475"/>
      <c r="Y28" s="173" t="s">
        <v>17</v>
      </c>
      <c r="Z28" s="174"/>
      <c r="AA28" s="175"/>
      <c r="AB28" s="176" t="s">
        <v>86</v>
      </c>
      <c r="AC28" s="177"/>
      <c r="AD28" s="178"/>
      <c r="AE28" s="176">
        <v>23.2</v>
      </c>
      <c r="AF28" s="177"/>
      <c r="AG28" s="177"/>
      <c r="AH28" s="177"/>
      <c r="AI28" s="178"/>
      <c r="AJ28" s="176">
        <v>19.4</v>
      </c>
      <c r="AK28" s="177"/>
      <c r="AL28" s="177"/>
      <c r="AM28" s="177"/>
      <c r="AN28" s="178"/>
      <c r="AO28" s="176">
        <v>14.4</v>
      </c>
      <c r="AP28" s="177"/>
      <c r="AQ28" s="177"/>
      <c r="AR28" s="177"/>
      <c r="AS28" s="178"/>
      <c r="AT28" s="45">
        <v>14.4</v>
      </c>
      <c r="AU28" s="46"/>
      <c r="AV28" s="46"/>
      <c r="AW28" s="46"/>
      <c r="AX28" s="169"/>
    </row>
    <row r="29" spans="1:50" ht="69" customHeight="1">
      <c r="A29" s="516"/>
      <c r="B29" s="442"/>
      <c r="C29" s="442"/>
      <c r="D29" s="442"/>
      <c r="E29" s="442"/>
      <c r="F29" s="517"/>
      <c r="G29" s="476"/>
      <c r="H29" s="477"/>
      <c r="I29" s="477"/>
      <c r="J29" s="477"/>
      <c r="K29" s="477"/>
      <c r="L29" s="477"/>
      <c r="M29" s="477"/>
      <c r="N29" s="477"/>
      <c r="O29" s="477"/>
      <c r="P29" s="477"/>
      <c r="Q29" s="477"/>
      <c r="R29" s="477"/>
      <c r="S29" s="477"/>
      <c r="T29" s="477"/>
      <c r="U29" s="477"/>
      <c r="V29" s="477"/>
      <c r="W29" s="477"/>
      <c r="X29" s="478"/>
      <c r="Y29" s="208" t="s">
        <v>55</v>
      </c>
      <c r="Z29" s="291"/>
      <c r="AA29" s="292"/>
      <c r="AB29" s="453" t="s">
        <v>118</v>
      </c>
      <c r="AC29" s="454"/>
      <c r="AD29" s="455"/>
      <c r="AE29" s="460" t="s">
        <v>119</v>
      </c>
      <c r="AF29" s="177"/>
      <c r="AG29" s="177"/>
      <c r="AH29" s="177"/>
      <c r="AI29" s="178"/>
      <c r="AJ29" s="460" t="s">
        <v>120</v>
      </c>
      <c r="AK29" s="177"/>
      <c r="AL29" s="177"/>
      <c r="AM29" s="177"/>
      <c r="AN29" s="178"/>
      <c r="AO29" s="460" t="s">
        <v>121</v>
      </c>
      <c r="AP29" s="177"/>
      <c r="AQ29" s="177"/>
      <c r="AR29" s="177"/>
      <c r="AS29" s="178"/>
      <c r="AT29" s="460" t="s">
        <v>122</v>
      </c>
      <c r="AU29" s="177"/>
      <c r="AV29" s="177"/>
      <c r="AW29" s="177"/>
      <c r="AX29" s="479"/>
    </row>
    <row r="30" spans="1:50" ht="22.5" customHeight="1">
      <c r="A30" s="127" t="s">
        <v>64</v>
      </c>
      <c r="B30" s="128"/>
      <c r="C30" s="155" t="s">
        <v>20</v>
      </c>
      <c r="D30" s="156"/>
      <c r="E30" s="156"/>
      <c r="F30" s="156"/>
      <c r="G30" s="156"/>
      <c r="H30" s="156"/>
      <c r="I30" s="156"/>
      <c r="J30" s="156"/>
      <c r="K30" s="157"/>
      <c r="L30" s="158" t="s">
        <v>52</v>
      </c>
      <c r="M30" s="158"/>
      <c r="N30" s="158"/>
      <c r="O30" s="158"/>
      <c r="P30" s="158"/>
      <c r="Q30" s="158"/>
      <c r="R30" s="159" t="s">
        <v>171</v>
      </c>
      <c r="S30" s="159"/>
      <c r="T30" s="159"/>
      <c r="U30" s="159"/>
      <c r="V30" s="159"/>
      <c r="W30" s="159"/>
      <c r="X30" s="160" t="s">
        <v>26</v>
      </c>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61"/>
    </row>
    <row r="31" spans="1:50" ht="22.5" customHeight="1">
      <c r="A31" s="129"/>
      <c r="B31" s="130"/>
      <c r="C31" s="162" t="s">
        <v>74</v>
      </c>
      <c r="D31" s="163"/>
      <c r="E31" s="163"/>
      <c r="F31" s="163"/>
      <c r="G31" s="163"/>
      <c r="H31" s="163"/>
      <c r="I31" s="163"/>
      <c r="J31" s="163"/>
      <c r="K31" s="164"/>
      <c r="L31" s="165" t="s">
        <v>80</v>
      </c>
      <c r="M31" s="163"/>
      <c r="N31" s="163"/>
      <c r="O31" s="163"/>
      <c r="P31" s="163"/>
      <c r="Q31" s="164"/>
      <c r="R31" s="165" t="s">
        <v>80</v>
      </c>
      <c r="S31" s="163"/>
      <c r="T31" s="163"/>
      <c r="U31" s="163"/>
      <c r="V31" s="163"/>
      <c r="W31" s="164"/>
      <c r="X31" s="166"/>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29"/>
      <c r="B32" s="130"/>
      <c r="C32" s="142" t="s">
        <v>75</v>
      </c>
      <c r="D32" s="143"/>
      <c r="E32" s="143"/>
      <c r="F32" s="143"/>
      <c r="G32" s="143"/>
      <c r="H32" s="143"/>
      <c r="I32" s="143"/>
      <c r="J32" s="143"/>
      <c r="K32" s="144"/>
      <c r="L32" s="145" t="s">
        <v>80</v>
      </c>
      <c r="M32" s="145"/>
      <c r="N32" s="145"/>
      <c r="O32" s="145"/>
      <c r="P32" s="145"/>
      <c r="Q32" s="145"/>
      <c r="R32" s="145" t="s">
        <v>80</v>
      </c>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9"/>
      <c r="B33" s="130"/>
      <c r="C33" s="142" t="s">
        <v>76</v>
      </c>
      <c r="D33" s="143"/>
      <c r="E33" s="143"/>
      <c r="F33" s="143"/>
      <c r="G33" s="143"/>
      <c r="H33" s="143"/>
      <c r="I33" s="143"/>
      <c r="J33" s="143"/>
      <c r="K33" s="144"/>
      <c r="L33" s="145" t="s">
        <v>80</v>
      </c>
      <c r="M33" s="145"/>
      <c r="N33" s="145"/>
      <c r="O33" s="145"/>
      <c r="P33" s="145"/>
      <c r="Q33" s="145"/>
      <c r="R33" s="145" t="s">
        <v>80</v>
      </c>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9"/>
      <c r="B34" s="130"/>
      <c r="C34" s="142" t="s">
        <v>77</v>
      </c>
      <c r="D34" s="143"/>
      <c r="E34" s="143"/>
      <c r="F34" s="143"/>
      <c r="G34" s="143"/>
      <c r="H34" s="143"/>
      <c r="I34" s="143"/>
      <c r="J34" s="143"/>
      <c r="K34" s="144"/>
      <c r="L34" s="145" t="s">
        <v>172</v>
      </c>
      <c r="M34" s="145"/>
      <c r="N34" s="145"/>
      <c r="O34" s="145"/>
      <c r="P34" s="145"/>
      <c r="Q34" s="145"/>
      <c r="R34" s="145" t="s">
        <v>185</v>
      </c>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9"/>
      <c r="B35" s="130"/>
      <c r="C35" s="142" t="s">
        <v>78</v>
      </c>
      <c r="D35" s="143"/>
      <c r="E35" s="143"/>
      <c r="F35" s="143"/>
      <c r="G35" s="143"/>
      <c r="H35" s="143"/>
      <c r="I35" s="143"/>
      <c r="J35" s="143"/>
      <c r="K35" s="144"/>
      <c r="L35" s="145" t="s">
        <v>123</v>
      </c>
      <c r="M35" s="145"/>
      <c r="N35" s="145"/>
      <c r="O35" s="145"/>
      <c r="P35" s="145"/>
      <c r="Q35" s="145"/>
      <c r="R35" s="145" t="s">
        <v>186</v>
      </c>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9"/>
      <c r="B36" s="130"/>
      <c r="C36" s="459" t="s">
        <v>79</v>
      </c>
      <c r="D36" s="457"/>
      <c r="E36" s="457"/>
      <c r="F36" s="457"/>
      <c r="G36" s="457"/>
      <c r="H36" s="457"/>
      <c r="I36" s="457"/>
      <c r="J36" s="457"/>
      <c r="K36" s="458"/>
      <c r="L36" s="456" t="s">
        <v>81</v>
      </c>
      <c r="M36" s="457"/>
      <c r="N36" s="457"/>
      <c r="O36" s="457"/>
      <c r="P36" s="457"/>
      <c r="Q36" s="458"/>
      <c r="R36" s="456" t="s">
        <v>187</v>
      </c>
      <c r="S36" s="457"/>
      <c r="T36" s="457"/>
      <c r="U36" s="457"/>
      <c r="V36" s="457"/>
      <c r="W36" s="458"/>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1"/>
      <c r="B37" s="132"/>
      <c r="C37" s="36" t="s">
        <v>23</v>
      </c>
      <c r="D37" s="37"/>
      <c r="E37" s="37"/>
      <c r="F37" s="37"/>
      <c r="G37" s="37"/>
      <c r="H37" s="37"/>
      <c r="I37" s="37"/>
      <c r="J37" s="37"/>
      <c r="K37" s="38"/>
      <c r="L37" s="39" t="s">
        <v>124</v>
      </c>
      <c r="M37" s="40"/>
      <c r="N37" s="40"/>
      <c r="O37" s="40"/>
      <c r="P37" s="40"/>
      <c r="Q37" s="41"/>
      <c r="R37" s="39" t="s">
        <v>188</v>
      </c>
      <c r="S37" s="40"/>
      <c r="T37" s="40"/>
      <c r="U37" s="40"/>
      <c r="V37" s="40"/>
      <c r="W37" s="41"/>
      <c r="X37" s="124" t="s">
        <v>173</v>
      </c>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6"/>
    </row>
    <row r="38" spans="1:50" ht="21" customHeight="1">
      <c r="A38" s="139" t="s">
        <v>53</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1"/>
    </row>
    <row r="39" spans="1:50" ht="21" customHeight="1">
      <c r="A39" s="5"/>
      <c r="B39" s="6"/>
      <c r="C39" s="34" t="s">
        <v>38</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5"/>
      <c r="AD39" s="33" t="s">
        <v>45</v>
      </c>
      <c r="AE39" s="33"/>
      <c r="AF39" s="33"/>
      <c r="AG39" s="451" t="s">
        <v>37</v>
      </c>
      <c r="AH39" s="33"/>
      <c r="AI39" s="33"/>
      <c r="AJ39" s="33"/>
      <c r="AK39" s="33"/>
      <c r="AL39" s="33"/>
      <c r="AM39" s="33"/>
      <c r="AN39" s="33"/>
      <c r="AO39" s="33"/>
      <c r="AP39" s="33"/>
      <c r="AQ39" s="33"/>
      <c r="AR39" s="33"/>
      <c r="AS39" s="33"/>
      <c r="AT39" s="33"/>
      <c r="AU39" s="33"/>
      <c r="AV39" s="33"/>
      <c r="AW39" s="33"/>
      <c r="AX39" s="452"/>
    </row>
    <row r="40" spans="1:50" ht="26.25" customHeight="1">
      <c r="A40" s="133" t="s">
        <v>140</v>
      </c>
      <c r="B40" s="134"/>
      <c r="C40" s="387" t="s">
        <v>141</v>
      </c>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9"/>
      <c r="AD40" s="379" t="s">
        <v>142</v>
      </c>
      <c r="AE40" s="380"/>
      <c r="AF40" s="380"/>
      <c r="AG40" s="427" t="s">
        <v>143</v>
      </c>
      <c r="AH40" s="428"/>
      <c r="AI40" s="428"/>
      <c r="AJ40" s="428"/>
      <c r="AK40" s="428"/>
      <c r="AL40" s="428"/>
      <c r="AM40" s="428"/>
      <c r="AN40" s="428"/>
      <c r="AO40" s="428"/>
      <c r="AP40" s="428"/>
      <c r="AQ40" s="428"/>
      <c r="AR40" s="428"/>
      <c r="AS40" s="428"/>
      <c r="AT40" s="428"/>
      <c r="AU40" s="428"/>
      <c r="AV40" s="428"/>
      <c r="AW40" s="428"/>
      <c r="AX40" s="429"/>
    </row>
    <row r="41" spans="1:50" ht="26.25" customHeight="1">
      <c r="A41" s="135"/>
      <c r="B41" s="136"/>
      <c r="C41" s="390" t="s">
        <v>144</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26"/>
      <c r="AD41" s="28" t="s">
        <v>142</v>
      </c>
      <c r="AE41" s="29"/>
      <c r="AF41" s="29"/>
      <c r="AG41" s="430"/>
      <c r="AH41" s="431"/>
      <c r="AI41" s="431"/>
      <c r="AJ41" s="431"/>
      <c r="AK41" s="431"/>
      <c r="AL41" s="431"/>
      <c r="AM41" s="431"/>
      <c r="AN41" s="431"/>
      <c r="AO41" s="431"/>
      <c r="AP41" s="431"/>
      <c r="AQ41" s="431"/>
      <c r="AR41" s="431"/>
      <c r="AS41" s="431"/>
      <c r="AT41" s="431"/>
      <c r="AU41" s="431"/>
      <c r="AV41" s="431"/>
      <c r="AW41" s="431"/>
      <c r="AX41" s="432"/>
    </row>
    <row r="42" spans="1:50" ht="30" customHeight="1">
      <c r="A42" s="137"/>
      <c r="B42" s="138"/>
      <c r="C42" s="416" t="s">
        <v>145</v>
      </c>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8"/>
      <c r="AD42" s="383" t="s">
        <v>142</v>
      </c>
      <c r="AE42" s="384"/>
      <c r="AF42" s="384"/>
      <c r="AG42" s="433"/>
      <c r="AH42" s="434"/>
      <c r="AI42" s="434"/>
      <c r="AJ42" s="434"/>
      <c r="AK42" s="434"/>
      <c r="AL42" s="434"/>
      <c r="AM42" s="434"/>
      <c r="AN42" s="434"/>
      <c r="AO42" s="434"/>
      <c r="AP42" s="434"/>
      <c r="AQ42" s="434"/>
      <c r="AR42" s="434"/>
      <c r="AS42" s="434"/>
      <c r="AT42" s="434"/>
      <c r="AU42" s="434"/>
      <c r="AV42" s="434"/>
      <c r="AW42" s="434"/>
      <c r="AX42" s="435"/>
    </row>
    <row r="43" spans="1:50" ht="26.25" customHeight="1">
      <c r="A43" s="356" t="s">
        <v>146</v>
      </c>
      <c r="B43" s="404"/>
      <c r="C43" s="415" t="s">
        <v>147</v>
      </c>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385" t="s">
        <v>142</v>
      </c>
      <c r="AE43" s="386"/>
      <c r="AF43" s="411"/>
      <c r="AG43" s="395" t="s">
        <v>161</v>
      </c>
      <c r="AH43" s="396"/>
      <c r="AI43" s="396"/>
      <c r="AJ43" s="396"/>
      <c r="AK43" s="396"/>
      <c r="AL43" s="396"/>
      <c r="AM43" s="396"/>
      <c r="AN43" s="396"/>
      <c r="AO43" s="396"/>
      <c r="AP43" s="396"/>
      <c r="AQ43" s="396"/>
      <c r="AR43" s="396"/>
      <c r="AS43" s="396"/>
      <c r="AT43" s="396"/>
      <c r="AU43" s="396"/>
      <c r="AV43" s="396"/>
      <c r="AW43" s="396"/>
      <c r="AX43" s="397"/>
    </row>
    <row r="44" spans="1:50" ht="26.25" customHeight="1">
      <c r="A44" s="135"/>
      <c r="B44" s="136"/>
      <c r="C44" s="25" t="s">
        <v>148</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8" t="s">
        <v>149</v>
      </c>
      <c r="AE44" s="29"/>
      <c r="AF44" s="29"/>
      <c r="AG44" s="398"/>
      <c r="AH44" s="399"/>
      <c r="AI44" s="399"/>
      <c r="AJ44" s="399"/>
      <c r="AK44" s="399"/>
      <c r="AL44" s="399"/>
      <c r="AM44" s="399"/>
      <c r="AN44" s="399"/>
      <c r="AO44" s="399"/>
      <c r="AP44" s="399"/>
      <c r="AQ44" s="399"/>
      <c r="AR44" s="399"/>
      <c r="AS44" s="399"/>
      <c r="AT44" s="399"/>
      <c r="AU44" s="399"/>
      <c r="AV44" s="399"/>
      <c r="AW44" s="399"/>
      <c r="AX44" s="400"/>
    </row>
    <row r="45" spans="1:50" ht="26.25" customHeight="1">
      <c r="A45" s="135"/>
      <c r="B45" s="136"/>
      <c r="C45" s="25" t="s">
        <v>150</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149</v>
      </c>
      <c r="AE45" s="29"/>
      <c r="AF45" s="29"/>
      <c r="AG45" s="398"/>
      <c r="AH45" s="399"/>
      <c r="AI45" s="399"/>
      <c r="AJ45" s="399"/>
      <c r="AK45" s="399"/>
      <c r="AL45" s="399"/>
      <c r="AM45" s="399"/>
      <c r="AN45" s="399"/>
      <c r="AO45" s="399"/>
      <c r="AP45" s="399"/>
      <c r="AQ45" s="399"/>
      <c r="AR45" s="399"/>
      <c r="AS45" s="399"/>
      <c r="AT45" s="399"/>
      <c r="AU45" s="399"/>
      <c r="AV45" s="399"/>
      <c r="AW45" s="399"/>
      <c r="AX45" s="400"/>
    </row>
    <row r="46" spans="1:50" ht="26.25" customHeight="1">
      <c r="A46" s="135"/>
      <c r="B46" s="136"/>
      <c r="C46" s="25" t="s">
        <v>151</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152</v>
      </c>
      <c r="AE46" s="29"/>
      <c r="AF46" s="29"/>
      <c r="AG46" s="398"/>
      <c r="AH46" s="399"/>
      <c r="AI46" s="399"/>
      <c r="AJ46" s="399"/>
      <c r="AK46" s="399"/>
      <c r="AL46" s="399"/>
      <c r="AM46" s="399"/>
      <c r="AN46" s="399"/>
      <c r="AO46" s="399"/>
      <c r="AP46" s="399"/>
      <c r="AQ46" s="399"/>
      <c r="AR46" s="399"/>
      <c r="AS46" s="399"/>
      <c r="AT46" s="399"/>
      <c r="AU46" s="399"/>
      <c r="AV46" s="399"/>
      <c r="AW46" s="399"/>
      <c r="AX46" s="400"/>
    </row>
    <row r="47" spans="1:50" ht="26.25" customHeight="1">
      <c r="A47" s="135"/>
      <c r="B47" s="136"/>
      <c r="C47" s="25" t="s">
        <v>153</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28" t="s">
        <v>149</v>
      </c>
      <c r="AE47" s="29"/>
      <c r="AF47" s="29"/>
      <c r="AG47" s="398"/>
      <c r="AH47" s="399"/>
      <c r="AI47" s="399"/>
      <c r="AJ47" s="399"/>
      <c r="AK47" s="399"/>
      <c r="AL47" s="399"/>
      <c r="AM47" s="399"/>
      <c r="AN47" s="399"/>
      <c r="AO47" s="399"/>
      <c r="AP47" s="399"/>
      <c r="AQ47" s="399"/>
      <c r="AR47" s="399"/>
      <c r="AS47" s="399"/>
      <c r="AT47" s="399"/>
      <c r="AU47" s="399"/>
      <c r="AV47" s="399"/>
      <c r="AW47" s="399"/>
      <c r="AX47" s="400"/>
    </row>
    <row r="48" spans="1:50" ht="26.25" customHeight="1">
      <c r="A48" s="135"/>
      <c r="B48" s="136"/>
      <c r="C48" s="313" t="s">
        <v>154</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83" t="s">
        <v>152</v>
      </c>
      <c r="AE48" s="384"/>
      <c r="AF48" s="384"/>
      <c r="AG48" s="401"/>
      <c r="AH48" s="402"/>
      <c r="AI48" s="402"/>
      <c r="AJ48" s="402"/>
      <c r="AK48" s="402"/>
      <c r="AL48" s="402"/>
      <c r="AM48" s="402"/>
      <c r="AN48" s="402"/>
      <c r="AO48" s="402"/>
      <c r="AP48" s="402"/>
      <c r="AQ48" s="402"/>
      <c r="AR48" s="402"/>
      <c r="AS48" s="402"/>
      <c r="AT48" s="402"/>
      <c r="AU48" s="402"/>
      <c r="AV48" s="402"/>
      <c r="AW48" s="402"/>
      <c r="AX48" s="403"/>
    </row>
    <row r="49" spans="1:50" ht="30" customHeight="1">
      <c r="A49" s="356" t="s">
        <v>46</v>
      </c>
      <c r="B49" s="404"/>
      <c r="C49" s="412" t="s">
        <v>47</v>
      </c>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4"/>
      <c r="AD49" s="385" t="s">
        <v>149</v>
      </c>
      <c r="AE49" s="386"/>
      <c r="AF49" s="386"/>
      <c r="AG49" s="395" t="s">
        <v>155</v>
      </c>
      <c r="AH49" s="449"/>
      <c r="AI49" s="449"/>
      <c r="AJ49" s="449"/>
      <c r="AK49" s="449"/>
      <c r="AL49" s="449"/>
      <c r="AM49" s="449"/>
      <c r="AN49" s="449"/>
      <c r="AO49" s="449"/>
      <c r="AP49" s="449"/>
      <c r="AQ49" s="449"/>
      <c r="AR49" s="449"/>
      <c r="AS49" s="449"/>
      <c r="AT49" s="449"/>
      <c r="AU49" s="449"/>
      <c r="AV49" s="449"/>
      <c r="AW49" s="449"/>
      <c r="AX49" s="450"/>
    </row>
    <row r="50" spans="1:50" ht="26.25" customHeight="1">
      <c r="A50" s="135"/>
      <c r="B50" s="136"/>
      <c r="C50" s="25" t="s">
        <v>156</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8" t="s">
        <v>149</v>
      </c>
      <c r="AE50" s="29"/>
      <c r="AF50" s="29"/>
      <c r="AG50" s="430"/>
      <c r="AH50" s="431"/>
      <c r="AI50" s="431"/>
      <c r="AJ50" s="431"/>
      <c r="AK50" s="431"/>
      <c r="AL50" s="431"/>
      <c r="AM50" s="431"/>
      <c r="AN50" s="431"/>
      <c r="AO50" s="431"/>
      <c r="AP50" s="431"/>
      <c r="AQ50" s="431"/>
      <c r="AR50" s="431"/>
      <c r="AS50" s="431"/>
      <c r="AT50" s="431"/>
      <c r="AU50" s="431"/>
      <c r="AV50" s="431"/>
      <c r="AW50" s="431"/>
      <c r="AX50" s="432"/>
    </row>
    <row r="51" spans="1:50" ht="26.25" customHeight="1">
      <c r="A51" s="135"/>
      <c r="B51" s="136"/>
      <c r="C51" s="25" t="s">
        <v>157</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 t="s">
        <v>149</v>
      </c>
      <c r="AE51" s="29"/>
      <c r="AF51" s="29"/>
      <c r="AG51" s="433"/>
      <c r="AH51" s="434"/>
      <c r="AI51" s="434"/>
      <c r="AJ51" s="434"/>
      <c r="AK51" s="434"/>
      <c r="AL51" s="434"/>
      <c r="AM51" s="434"/>
      <c r="AN51" s="434"/>
      <c r="AO51" s="434"/>
      <c r="AP51" s="434"/>
      <c r="AQ51" s="434"/>
      <c r="AR51" s="434"/>
      <c r="AS51" s="434"/>
      <c r="AT51" s="434"/>
      <c r="AU51" s="434"/>
      <c r="AV51" s="434"/>
      <c r="AW51" s="434"/>
      <c r="AX51" s="435"/>
    </row>
    <row r="52" spans="1:50" ht="33" customHeight="1">
      <c r="A52" s="356" t="s">
        <v>40</v>
      </c>
      <c r="B52" s="404"/>
      <c r="C52" s="408" t="s">
        <v>43</v>
      </c>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10"/>
      <c r="AD52" s="363" t="s">
        <v>152</v>
      </c>
      <c r="AE52" s="91"/>
      <c r="AF52" s="92"/>
      <c r="AG52" s="436"/>
      <c r="AH52" s="107"/>
      <c r="AI52" s="107"/>
      <c r="AJ52" s="107"/>
      <c r="AK52" s="107"/>
      <c r="AL52" s="107"/>
      <c r="AM52" s="107"/>
      <c r="AN52" s="107"/>
      <c r="AO52" s="107"/>
      <c r="AP52" s="107"/>
      <c r="AQ52" s="107"/>
      <c r="AR52" s="107"/>
      <c r="AS52" s="107"/>
      <c r="AT52" s="107"/>
      <c r="AU52" s="107"/>
      <c r="AV52" s="107"/>
      <c r="AW52" s="107"/>
      <c r="AX52" s="437"/>
    </row>
    <row r="53" spans="1:50" ht="15.75" customHeight="1">
      <c r="A53" s="135"/>
      <c r="B53" s="136"/>
      <c r="C53" s="422" t="s">
        <v>0</v>
      </c>
      <c r="D53" s="423"/>
      <c r="E53" s="423"/>
      <c r="F53" s="423"/>
      <c r="G53" s="424" t="s">
        <v>39</v>
      </c>
      <c r="H53" s="425"/>
      <c r="I53" s="425"/>
      <c r="J53" s="425"/>
      <c r="K53" s="425"/>
      <c r="L53" s="425"/>
      <c r="M53" s="425"/>
      <c r="N53" s="425"/>
      <c r="O53" s="425"/>
      <c r="P53" s="425"/>
      <c r="Q53" s="425"/>
      <c r="R53" s="425"/>
      <c r="S53" s="426"/>
      <c r="T53" s="444" t="s">
        <v>158</v>
      </c>
      <c r="U53" s="445"/>
      <c r="V53" s="445"/>
      <c r="W53" s="445"/>
      <c r="X53" s="445"/>
      <c r="Y53" s="445"/>
      <c r="Z53" s="445"/>
      <c r="AA53" s="445"/>
      <c r="AB53" s="445"/>
      <c r="AC53" s="445"/>
      <c r="AD53" s="445"/>
      <c r="AE53" s="445"/>
      <c r="AF53" s="445"/>
      <c r="AG53" s="438"/>
      <c r="AH53" s="439"/>
      <c r="AI53" s="439"/>
      <c r="AJ53" s="439"/>
      <c r="AK53" s="439"/>
      <c r="AL53" s="439"/>
      <c r="AM53" s="439"/>
      <c r="AN53" s="439"/>
      <c r="AO53" s="439"/>
      <c r="AP53" s="439"/>
      <c r="AQ53" s="439"/>
      <c r="AR53" s="439"/>
      <c r="AS53" s="439"/>
      <c r="AT53" s="439"/>
      <c r="AU53" s="439"/>
      <c r="AV53" s="439"/>
      <c r="AW53" s="439"/>
      <c r="AX53" s="440"/>
    </row>
    <row r="54" spans="1:50" ht="26.25" customHeight="1">
      <c r="A54" s="135"/>
      <c r="B54" s="136"/>
      <c r="C54" s="381"/>
      <c r="D54" s="382"/>
      <c r="E54" s="382"/>
      <c r="F54" s="382"/>
      <c r="G54" s="371"/>
      <c r="H54" s="26"/>
      <c r="I54" s="26"/>
      <c r="J54" s="26"/>
      <c r="K54" s="26"/>
      <c r="L54" s="26"/>
      <c r="M54" s="26"/>
      <c r="N54" s="26"/>
      <c r="O54" s="26"/>
      <c r="P54" s="26"/>
      <c r="Q54" s="26"/>
      <c r="R54" s="26"/>
      <c r="S54" s="372"/>
      <c r="T54" s="461"/>
      <c r="U54" s="26"/>
      <c r="V54" s="26"/>
      <c r="W54" s="26"/>
      <c r="X54" s="26"/>
      <c r="Y54" s="26"/>
      <c r="Z54" s="26"/>
      <c r="AA54" s="26"/>
      <c r="AB54" s="26"/>
      <c r="AC54" s="26"/>
      <c r="AD54" s="26"/>
      <c r="AE54" s="26"/>
      <c r="AF54" s="26"/>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37"/>
      <c r="B55" s="138"/>
      <c r="C55" s="369"/>
      <c r="D55" s="370"/>
      <c r="E55" s="370"/>
      <c r="F55" s="370"/>
      <c r="G55" s="367"/>
      <c r="H55" s="314"/>
      <c r="I55" s="314"/>
      <c r="J55" s="314"/>
      <c r="K55" s="314"/>
      <c r="L55" s="314"/>
      <c r="M55" s="314"/>
      <c r="N55" s="314"/>
      <c r="O55" s="314"/>
      <c r="P55" s="314"/>
      <c r="Q55" s="314"/>
      <c r="R55" s="314"/>
      <c r="S55" s="368"/>
      <c r="T55" s="462"/>
      <c r="U55" s="463"/>
      <c r="V55" s="463"/>
      <c r="W55" s="463"/>
      <c r="X55" s="463"/>
      <c r="Y55" s="463"/>
      <c r="Z55" s="463"/>
      <c r="AA55" s="463"/>
      <c r="AB55" s="463"/>
      <c r="AC55" s="463"/>
      <c r="AD55" s="463"/>
      <c r="AE55" s="463"/>
      <c r="AF55" s="463"/>
      <c r="AG55" s="441"/>
      <c r="AH55" s="442"/>
      <c r="AI55" s="442"/>
      <c r="AJ55" s="442"/>
      <c r="AK55" s="442"/>
      <c r="AL55" s="442"/>
      <c r="AM55" s="442"/>
      <c r="AN55" s="442"/>
      <c r="AO55" s="442"/>
      <c r="AP55" s="442"/>
      <c r="AQ55" s="442"/>
      <c r="AR55" s="442"/>
      <c r="AS55" s="442"/>
      <c r="AT55" s="442"/>
      <c r="AU55" s="442"/>
      <c r="AV55" s="442"/>
      <c r="AW55" s="442"/>
      <c r="AX55" s="443"/>
    </row>
    <row r="56" spans="1:50" ht="57" customHeight="1">
      <c r="A56" s="356" t="s">
        <v>54</v>
      </c>
      <c r="B56" s="357"/>
      <c r="C56" s="360" t="s">
        <v>60</v>
      </c>
      <c r="D56" s="361"/>
      <c r="E56" s="361"/>
      <c r="F56" s="362"/>
      <c r="G56" s="405" t="s">
        <v>159</v>
      </c>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7"/>
    </row>
    <row r="57" spans="1:50" ht="66.75" customHeight="1" thickBot="1">
      <c r="A57" s="358"/>
      <c r="B57" s="359"/>
      <c r="C57" s="503" t="s">
        <v>65</v>
      </c>
      <c r="D57" s="504"/>
      <c r="E57" s="504"/>
      <c r="F57" s="505"/>
      <c r="G57" s="506" t="s">
        <v>160</v>
      </c>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8"/>
    </row>
    <row r="58" spans="1:50" ht="21" customHeight="1">
      <c r="A58" s="392" t="s">
        <v>41</v>
      </c>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4"/>
    </row>
    <row r="59" spans="1:50" ht="120" customHeight="1" thickBot="1">
      <c r="A59" s="30" t="s">
        <v>193</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2"/>
    </row>
    <row r="60" spans="1:50" ht="21" customHeight="1">
      <c r="A60" s="392" t="s">
        <v>42</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120" customHeight="1" thickBot="1">
      <c r="A61" s="364" t="s">
        <v>189</v>
      </c>
      <c r="B61" s="365"/>
      <c r="C61" s="365"/>
      <c r="D61" s="365"/>
      <c r="E61" s="366"/>
      <c r="F61" s="347" t="s">
        <v>191</v>
      </c>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9"/>
    </row>
    <row r="62" spans="1:50" ht="21" customHeight="1">
      <c r="A62" s="446" t="s">
        <v>48</v>
      </c>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8"/>
    </row>
    <row r="63" spans="1:50" ht="99.75" customHeight="1" thickBot="1">
      <c r="A63" s="353" t="s">
        <v>190</v>
      </c>
      <c r="B63" s="354"/>
      <c r="C63" s="354"/>
      <c r="D63" s="354"/>
      <c r="E63" s="355"/>
      <c r="F63" s="350" t="s">
        <v>192</v>
      </c>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0" ht="21" customHeight="1">
      <c r="A64" s="419" t="s">
        <v>44</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103" ht="99.75" customHeight="1" thickBot="1">
      <c r="A65" s="334" t="s">
        <v>88</v>
      </c>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6"/>
      <c r="BB65" s="501"/>
      <c r="BC65" s="502"/>
      <c r="BD65" s="502"/>
      <c r="BE65" s="502"/>
      <c r="BF65" s="502"/>
      <c r="BG65" s="502"/>
      <c r="BH65" s="502"/>
      <c r="BI65" s="502"/>
      <c r="BJ65" s="502"/>
      <c r="BK65" s="502"/>
      <c r="BL65" s="502"/>
      <c r="BM65" s="502"/>
      <c r="BN65" s="502"/>
      <c r="BO65" s="502"/>
      <c r="BP65" s="502"/>
      <c r="BQ65" s="502"/>
      <c r="BR65" s="502"/>
      <c r="BS65" s="502"/>
      <c r="BT65" s="502"/>
      <c r="BU65" s="502"/>
      <c r="BV65" s="502"/>
      <c r="BW65" s="502"/>
      <c r="BX65" s="502"/>
      <c r="BY65" s="502"/>
      <c r="BZ65" s="502"/>
      <c r="CA65" s="502"/>
      <c r="CB65" s="502"/>
      <c r="CC65" s="502"/>
      <c r="CD65" s="502"/>
      <c r="CE65" s="502"/>
      <c r="CF65" s="502"/>
      <c r="CG65" s="502"/>
      <c r="CH65" s="502"/>
      <c r="CI65" s="502"/>
      <c r="CJ65" s="502"/>
      <c r="CK65" s="502"/>
      <c r="CL65" s="502"/>
      <c r="CM65" s="502"/>
      <c r="CN65" s="502"/>
      <c r="CO65" s="502"/>
      <c r="CP65" s="502"/>
      <c r="CQ65" s="502"/>
      <c r="CR65" s="502"/>
      <c r="CS65" s="502"/>
      <c r="CT65" s="502"/>
      <c r="CU65" s="502"/>
      <c r="CV65" s="502"/>
      <c r="CW65" s="502"/>
      <c r="CX65" s="502"/>
      <c r="CY65" s="502"/>
    </row>
    <row r="66" spans="1:50" ht="19.5" customHeight="1">
      <c r="A66" s="331"/>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3"/>
    </row>
    <row r="67" spans="1:50" ht="19.5" customHeight="1" thickBot="1">
      <c r="A67" s="339"/>
      <c r="B67" s="340"/>
      <c r="C67" s="341" t="s">
        <v>174</v>
      </c>
      <c r="D67" s="57"/>
      <c r="E67" s="57"/>
      <c r="F67" s="57"/>
      <c r="G67" s="57"/>
      <c r="H67" s="57"/>
      <c r="I67" s="57"/>
      <c r="J67" s="342"/>
      <c r="K67" s="337" t="s">
        <v>175</v>
      </c>
      <c r="L67" s="337"/>
      <c r="M67" s="337"/>
      <c r="N67" s="337"/>
      <c r="O67" s="337"/>
      <c r="P67" s="337"/>
      <c r="Q67" s="337"/>
      <c r="R67" s="337"/>
      <c r="S67" s="341" t="s">
        <v>176</v>
      </c>
      <c r="T67" s="57"/>
      <c r="U67" s="57"/>
      <c r="V67" s="57"/>
      <c r="W67" s="57"/>
      <c r="X67" s="57"/>
      <c r="Y67" s="57"/>
      <c r="Z67" s="342"/>
      <c r="AA67" s="338" t="s">
        <v>177</v>
      </c>
      <c r="AB67" s="337"/>
      <c r="AC67" s="337"/>
      <c r="AD67" s="337"/>
      <c r="AE67" s="337"/>
      <c r="AF67" s="337"/>
      <c r="AG67" s="337"/>
      <c r="AH67" s="337"/>
      <c r="AI67" s="341" t="s">
        <v>178</v>
      </c>
      <c r="AJ67" s="343"/>
      <c r="AK67" s="343"/>
      <c r="AL67" s="343"/>
      <c r="AM67" s="343"/>
      <c r="AN67" s="343"/>
      <c r="AO67" s="343"/>
      <c r="AP67" s="344"/>
      <c r="AQ67" s="345" t="s">
        <v>125</v>
      </c>
      <c r="AR67" s="345"/>
      <c r="AS67" s="345"/>
      <c r="AT67" s="345"/>
      <c r="AU67" s="345"/>
      <c r="AV67" s="345"/>
      <c r="AW67" s="345"/>
      <c r="AX67" s="346"/>
    </row>
    <row r="68" spans="1:50" ht="23.25" customHeight="1" thickBot="1">
      <c r="A68" s="464" t="s">
        <v>179</v>
      </c>
      <c r="B68" s="465"/>
      <c r="C68" s="465"/>
      <c r="D68" s="465"/>
      <c r="E68" s="465"/>
      <c r="F68" s="466"/>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22.5" customHeight="1" thickBot="1">
      <c r="A69" s="464"/>
      <c r="B69" s="465"/>
      <c r="C69" s="465"/>
      <c r="D69" s="465"/>
      <c r="E69" s="465"/>
      <c r="F69" s="466"/>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18" customHeight="1" thickBot="1">
      <c r="A70" s="464"/>
      <c r="B70" s="465"/>
      <c r="C70" s="465"/>
      <c r="D70" s="465"/>
      <c r="E70" s="465"/>
      <c r="F70" s="466"/>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64"/>
      <c r="B71" s="465"/>
      <c r="C71" s="465"/>
      <c r="D71" s="465"/>
      <c r="E71" s="465"/>
      <c r="F71" s="466"/>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64"/>
      <c r="B72" s="465"/>
      <c r="C72" s="465"/>
      <c r="D72" s="465"/>
      <c r="E72" s="465"/>
      <c r="F72" s="466"/>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64"/>
      <c r="B73" s="465"/>
      <c r="C73" s="465"/>
      <c r="D73" s="465"/>
      <c r="E73" s="465"/>
      <c r="F73" s="466"/>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64"/>
      <c r="B74" s="465"/>
      <c r="C74" s="465"/>
      <c r="D74" s="465"/>
      <c r="E74" s="465"/>
      <c r="F74" s="466"/>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64"/>
      <c r="B75" s="465"/>
      <c r="C75" s="465"/>
      <c r="D75" s="465"/>
      <c r="E75" s="465"/>
      <c r="F75" s="466"/>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64"/>
      <c r="B76" s="465"/>
      <c r="C76" s="465"/>
      <c r="D76" s="465"/>
      <c r="E76" s="465"/>
      <c r="F76" s="466"/>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64"/>
      <c r="B77" s="465"/>
      <c r="C77" s="465"/>
      <c r="D77" s="465"/>
      <c r="E77" s="465"/>
      <c r="F77" s="466"/>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64"/>
      <c r="B78" s="465"/>
      <c r="C78" s="465"/>
      <c r="D78" s="465"/>
      <c r="E78" s="465"/>
      <c r="F78" s="466"/>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64"/>
      <c r="B79" s="465"/>
      <c r="C79" s="465"/>
      <c r="D79" s="465"/>
      <c r="E79" s="465"/>
      <c r="F79" s="466"/>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64"/>
      <c r="B80" s="465"/>
      <c r="C80" s="465"/>
      <c r="D80" s="465"/>
      <c r="E80" s="465"/>
      <c r="F80" s="466"/>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64"/>
      <c r="B81" s="465"/>
      <c r="C81" s="465"/>
      <c r="D81" s="465"/>
      <c r="E81" s="465"/>
      <c r="F81" s="466"/>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64"/>
      <c r="B82" s="465"/>
      <c r="C82" s="465"/>
      <c r="D82" s="465"/>
      <c r="E82" s="465"/>
      <c r="F82" s="466"/>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64"/>
      <c r="B83" s="465"/>
      <c r="C83" s="465"/>
      <c r="D83" s="465"/>
      <c r="E83" s="465"/>
      <c r="F83" s="466"/>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64"/>
      <c r="B84" s="465"/>
      <c r="C84" s="465"/>
      <c r="D84" s="465"/>
      <c r="E84" s="465"/>
      <c r="F84" s="466"/>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64"/>
      <c r="B85" s="465"/>
      <c r="C85" s="465"/>
      <c r="D85" s="465"/>
      <c r="E85" s="465"/>
      <c r="F85" s="466"/>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64"/>
      <c r="B86" s="465"/>
      <c r="C86" s="465"/>
      <c r="D86" s="465"/>
      <c r="E86" s="465"/>
      <c r="F86" s="466"/>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64"/>
      <c r="B87" s="465"/>
      <c r="C87" s="465"/>
      <c r="D87" s="465"/>
      <c r="E87" s="465"/>
      <c r="F87" s="466"/>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64"/>
      <c r="B88" s="465"/>
      <c r="C88" s="465"/>
      <c r="D88" s="465"/>
      <c r="E88" s="465"/>
      <c r="F88" s="466"/>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64"/>
      <c r="B89" s="465"/>
      <c r="C89" s="465"/>
      <c r="D89" s="465"/>
      <c r="E89" s="465"/>
      <c r="F89" s="466"/>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64"/>
      <c r="B90" s="465"/>
      <c r="C90" s="465"/>
      <c r="D90" s="465"/>
      <c r="E90" s="465"/>
      <c r="F90" s="466"/>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64"/>
      <c r="B91" s="465"/>
      <c r="C91" s="465"/>
      <c r="D91" s="465"/>
      <c r="E91" s="465"/>
      <c r="F91" s="466"/>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67"/>
      <c r="B92" s="468"/>
      <c r="C92" s="468"/>
      <c r="D92" s="468"/>
      <c r="E92" s="468"/>
      <c r="F92" s="46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73" t="s">
        <v>180</v>
      </c>
      <c r="B93" s="374"/>
      <c r="C93" s="374"/>
      <c r="D93" s="374"/>
      <c r="E93" s="374"/>
      <c r="F93" s="375"/>
      <c r="G93" s="327" t="s">
        <v>126</v>
      </c>
      <c r="H93" s="328"/>
      <c r="I93" s="328"/>
      <c r="J93" s="328"/>
      <c r="K93" s="328"/>
      <c r="L93" s="328"/>
      <c r="M93" s="328"/>
      <c r="N93" s="328"/>
      <c r="O93" s="328"/>
      <c r="P93" s="328"/>
      <c r="Q93" s="328"/>
      <c r="R93" s="328"/>
      <c r="S93" s="328"/>
      <c r="T93" s="328"/>
      <c r="U93" s="328"/>
      <c r="V93" s="328"/>
      <c r="W93" s="328"/>
      <c r="X93" s="328"/>
      <c r="Y93" s="328"/>
      <c r="Z93" s="328"/>
      <c r="AA93" s="328"/>
      <c r="AB93" s="329"/>
      <c r="AC93" s="327" t="s">
        <v>137</v>
      </c>
      <c r="AD93" s="328"/>
      <c r="AE93" s="328"/>
      <c r="AF93" s="328"/>
      <c r="AG93" s="328"/>
      <c r="AH93" s="328"/>
      <c r="AI93" s="328"/>
      <c r="AJ93" s="328"/>
      <c r="AK93" s="328"/>
      <c r="AL93" s="328"/>
      <c r="AM93" s="328"/>
      <c r="AN93" s="328"/>
      <c r="AO93" s="328"/>
      <c r="AP93" s="328"/>
      <c r="AQ93" s="328"/>
      <c r="AR93" s="328"/>
      <c r="AS93" s="328"/>
      <c r="AT93" s="328"/>
      <c r="AU93" s="328"/>
      <c r="AV93" s="328"/>
      <c r="AW93" s="328"/>
      <c r="AX93" s="330"/>
    </row>
    <row r="94" spans="1:50" ht="24.75" customHeight="1">
      <c r="A94" s="185"/>
      <c r="B94" s="186"/>
      <c r="C94" s="186"/>
      <c r="D94" s="186"/>
      <c r="E94" s="186"/>
      <c r="F94" s="187"/>
      <c r="G94" s="106" t="s">
        <v>20</v>
      </c>
      <c r="H94" s="107"/>
      <c r="I94" s="107"/>
      <c r="J94" s="107"/>
      <c r="K94" s="107"/>
      <c r="L94" s="108" t="s">
        <v>21</v>
      </c>
      <c r="M94" s="46"/>
      <c r="N94" s="46"/>
      <c r="O94" s="46"/>
      <c r="P94" s="46"/>
      <c r="Q94" s="46"/>
      <c r="R94" s="46"/>
      <c r="S94" s="46"/>
      <c r="T94" s="46"/>
      <c r="U94" s="46"/>
      <c r="V94" s="46"/>
      <c r="W94" s="46"/>
      <c r="X94" s="47"/>
      <c r="Y94" s="109" t="s">
        <v>22</v>
      </c>
      <c r="Z94" s="110"/>
      <c r="AA94" s="110"/>
      <c r="AB94" s="111"/>
      <c r="AC94" s="106" t="s">
        <v>20</v>
      </c>
      <c r="AD94" s="107"/>
      <c r="AE94" s="107"/>
      <c r="AF94" s="107"/>
      <c r="AG94" s="107"/>
      <c r="AH94" s="108" t="s">
        <v>21</v>
      </c>
      <c r="AI94" s="46"/>
      <c r="AJ94" s="46"/>
      <c r="AK94" s="46"/>
      <c r="AL94" s="46"/>
      <c r="AM94" s="46"/>
      <c r="AN94" s="46"/>
      <c r="AO94" s="46"/>
      <c r="AP94" s="46"/>
      <c r="AQ94" s="46"/>
      <c r="AR94" s="46"/>
      <c r="AS94" s="46"/>
      <c r="AT94" s="47"/>
      <c r="AU94" s="109" t="s">
        <v>22</v>
      </c>
      <c r="AV94" s="110"/>
      <c r="AW94" s="110"/>
      <c r="AX94" s="112"/>
    </row>
    <row r="95" spans="1:50" ht="24.75" customHeight="1">
      <c r="A95" s="185"/>
      <c r="B95" s="186"/>
      <c r="C95" s="186"/>
      <c r="D95" s="186"/>
      <c r="E95" s="186"/>
      <c r="F95" s="187"/>
      <c r="G95" s="90" t="s">
        <v>90</v>
      </c>
      <c r="H95" s="91"/>
      <c r="I95" s="91"/>
      <c r="J95" s="91"/>
      <c r="K95" s="92"/>
      <c r="L95" s="93" t="s">
        <v>91</v>
      </c>
      <c r="M95" s="94"/>
      <c r="N95" s="94"/>
      <c r="O95" s="94"/>
      <c r="P95" s="94"/>
      <c r="Q95" s="94"/>
      <c r="R95" s="94"/>
      <c r="S95" s="94"/>
      <c r="T95" s="94"/>
      <c r="U95" s="94"/>
      <c r="V95" s="94"/>
      <c r="W95" s="94"/>
      <c r="X95" s="95"/>
      <c r="Y95" s="96">
        <v>117.3</v>
      </c>
      <c r="Z95" s="97"/>
      <c r="AA95" s="97"/>
      <c r="AB95" s="98"/>
      <c r="AC95" s="90" t="s">
        <v>92</v>
      </c>
      <c r="AD95" s="91"/>
      <c r="AE95" s="91"/>
      <c r="AF95" s="91"/>
      <c r="AG95" s="92"/>
      <c r="AH95" s="93" t="s">
        <v>130</v>
      </c>
      <c r="AI95" s="94"/>
      <c r="AJ95" s="94"/>
      <c r="AK95" s="94"/>
      <c r="AL95" s="94"/>
      <c r="AM95" s="94"/>
      <c r="AN95" s="94"/>
      <c r="AO95" s="94"/>
      <c r="AP95" s="94"/>
      <c r="AQ95" s="94"/>
      <c r="AR95" s="94"/>
      <c r="AS95" s="94"/>
      <c r="AT95" s="95"/>
      <c r="AU95" s="96">
        <v>3.1</v>
      </c>
      <c r="AV95" s="97"/>
      <c r="AW95" s="97"/>
      <c r="AX95" s="123"/>
    </row>
    <row r="96" spans="1:50" ht="24.75" customHeight="1">
      <c r="A96" s="185"/>
      <c r="B96" s="186"/>
      <c r="C96" s="186"/>
      <c r="D96" s="186"/>
      <c r="E96" s="186"/>
      <c r="F96" s="187"/>
      <c r="G96" s="78" t="s">
        <v>92</v>
      </c>
      <c r="H96" s="79"/>
      <c r="I96" s="79"/>
      <c r="J96" s="79"/>
      <c r="K96" s="80"/>
      <c r="L96" s="81" t="s">
        <v>93</v>
      </c>
      <c r="M96" s="82"/>
      <c r="N96" s="82"/>
      <c r="O96" s="82"/>
      <c r="P96" s="82"/>
      <c r="Q96" s="82"/>
      <c r="R96" s="82"/>
      <c r="S96" s="82"/>
      <c r="T96" s="82"/>
      <c r="U96" s="82"/>
      <c r="V96" s="82"/>
      <c r="W96" s="82"/>
      <c r="X96" s="83"/>
      <c r="Y96" s="84">
        <v>42.8</v>
      </c>
      <c r="Z96" s="85"/>
      <c r="AA96" s="85"/>
      <c r="AB96" s="89"/>
      <c r="AC96" s="78"/>
      <c r="AD96" s="79"/>
      <c r="AE96" s="79"/>
      <c r="AF96" s="79"/>
      <c r="AG96" s="80"/>
      <c r="AH96" s="81"/>
      <c r="AI96" s="82"/>
      <c r="AJ96" s="82"/>
      <c r="AK96" s="82"/>
      <c r="AL96" s="82"/>
      <c r="AM96" s="82"/>
      <c r="AN96" s="82"/>
      <c r="AO96" s="82"/>
      <c r="AP96" s="82"/>
      <c r="AQ96" s="82"/>
      <c r="AR96" s="82"/>
      <c r="AS96" s="82"/>
      <c r="AT96" s="83"/>
      <c r="AU96" s="84"/>
      <c r="AV96" s="85"/>
      <c r="AW96" s="85"/>
      <c r="AX96" s="122"/>
    </row>
    <row r="97" spans="1:50" ht="24.75" customHeight="1">
      <c r="A97" s="185"/>
      <c r="B97" s="186"/>
      <c r="C97" s="186"/>
      <c r="D97" s="186"/>
      <c r="E97" s="186"/>
      <c r="F97" s="187"/>
      <c r="G97" s="78" t="s">
        <v>94</v>
      </c>
      <c r="H97" s="79"/>
      <c r="I97" s="79"/>
      <c r="J97" s="79"/>
      <c r="K97" s="80"/>
      <c r="L97" s="81" t="s">
        <v>95</v>
      </c>
      <c r="M97" s="82"/>
      <c r="N97" s="82"/>
      <c r="O97" s="82"/>
      <c r="P97" s="82"/>
      <c r="Q97" s="82"/>
      <c r="R97" s="82"/>
      <c r="S97" s="82"/>
      <c r="T97" s="82"/>
      <c r="U97" s="82"/>
      <c r="V97" s="82"/>
      <c r="W97" s="82"/>
      <c r="X97" s="83"/>
      <c r="Y97" s="84">
        <v>4.1</v>
      </c>
      <c r="Z97" s="85"/>
      <c r="AA97" s="85"/>
      <c r="AB97" s="89"/>
      <c r="AC97" s="78"/>
      <c r="AD97" s="79"/>
      <c r="AE97" s="79"/>
      <c r="AF97" s="79"/>
      <c r="AG97" s="80"/>
      <c r="AH97" s="81"/>
      <c r="AI97" s="82"/>
      <c r="AJ97" s="82"/>
      <c r="AK97" s="82"/>
      <c r="AL97" s="82"/>
      <c r="AM97" s="82"/>
      <c r="AN97" s="82"/>
      <c r="AO97" s="82"/>
      <c r="AP97" s="82"/>
      <c r="AQ97" s="82"/>
      <c r="AR97" s="82"/>
      <c r="AS97" s="82"/>
      <c r="AT97" s="83"/>
      <c r="AU97" s="84"/>
      <c r="AV97" s="85"/>
      <c r="AW97" s="85"/>
      <c r="AX97" s="122"/>
    </row>
    <row r="98" spans="1:50" ht="24.75" customHeight="1">
      <c r="A98" s="185"/>
      <c r="B98" s="186"/>
      <c r="C98" s="186"/>
      <c r="D98" s="186"/>
      <c r="E98" s="186"/>
      <c r="F98" s="187"/>
      <c r="G98" s="78" t="s">
        <v>96</v>
      </c>
      <c r="H98" s="79"/>
      <c r="I98" s="79"/>
      <c r="J98" s="79"/>
      <c r="K98" s="80"/>
      <c r="L98" s="81" t="s">
        <v>97</v>
      </c>
      <c r="M98" s="82"/>
      <c r="N98" s="82"/>
      <c r="O98" s="82"/>
      <c r="P98" s="82"/>
      <c r="Q98" s="82"/>
      <c r="R98" s="82"/>
      <c r="S98" s="82"/>
      <c r="T98" s="82"/>
      <c r="U98" s="82"/>
      <c r="V98" s="82"/>
      <c r="W98" s="82"/>
      <c r="X98" s="83"/>
      <c r="Y98" s="84">
        <v>2.4</v>
      </c>
      <c r="Z98" s="85"/>
      <c r="AA98" s="85"/>
      <c r="AB98" s="89"/>
      <c r="AC98" s="78"/>
      <c r="AD98" s="79"/>
      <c r="AE98" s="79"/>
      <c r="AF98" s="79"/>
      <c r="AG98" s="80"/>
      <c r="AH98" s="81"/>
      <c r="AI98" s="82"/>
      <c r="AJ98" s="82"/>
      <c r="AK98" s="82"/>
      <c r="AL98" s="82"/>
      <c r="AM98" s="82"/>
      <c r="AN98" s="82"/>
      <c r="AO98" s="82"/>
      <c r="AP98" s="82"/>
      <c r="AQ98" s="82"/>
      <c r="AR98" s="82"/>
      <c r="AS98" s="82"/>
      <c r="AT98" s="83"/>
      <c r="AU98" s="84"/>
      <c r="AV98" s="85"/>
      <c r="AW98" s="85"/>
      <c r="AX98" s="122"/>
    </row>
    <row r="99" spans="1:50" ht="24.75" customHeight="1">
      <c r="A99" s="185"/>
      <c r="B99" s="186"/>
      <c r="C99" s="186"/>
      <c r="D99" s="186"/>
      <c r="E99" s="186"/>
      <c r="F99" s="187"/>
      <c r="G99" s="78"/>
      <c r="H99" s="79"/>
      <c r="I99" s="79"/>
      <c r="J99" s="79"/>
      <c r="K99" s="80"/>
      <c r="L99" s="81"/>
      <c r="M99" s="82"/>
      <c r="N99" s="82"/>
      <c r="O99" s="82"/>
      <c r="P99" s="82"/>
      <c r="Q99" s="82"/>
      <c r="R99" s="82"/>
      <c r="S99" s="82"/>
      <c r="T99" s="82"/>
      <c r="U99" s="82"/>
      <c r="V99" s="82"/>
      <c r="W99" s="82"/>
      <c r="X99" s="83"/>
      <c r="Y99" s="84"/>
      <c r="Z99" s="85"/>
      <c r="AA99" s="85"/>
      <c r="AB99" s="85"/>
      <c r="AC99" s="78"/>
      <c r="AD99" s="79"/>
      <c r="AE99" s="79"/>
      <c r="AF99" s="79"/>
      <c r="AG99" s="80"/>
      <c r="AH99" s="81"/>
      <c r="AI99" s="82"/>
      <c r="AJ99" s="82"/>
      <c r="AK99" s="82"/>
      <c r="AL99" s="82"/>
      <c r="AM99" s="82"/>
      <c r="AN99" s="82"/>
      <c r="AO99" s="82"/>
      <c r="AP99" s="82"/>
      <c r="AQ99" s="82"/>
      <c r="AR99" s="82"/>
      <c r="AS99" s="82"/>
      <c r="AT99" s="83"/>
      <c r="AU99" s="84"/>
      <c r="AV99" s="85"/>
      <c r="AW99" s="85"/>
      <c r="AX99" s="122"/>
    </row>
    <row r="100" spans="1:50" ht="24.75" customHeight="1">
      <c r="A100" s="185"/>
      <c r="B100" s="186"/>
      <c r="C100" s="186"/>
      <c r="D100" s="186"/>
      <c r="E100" s="186"/>
      <c r="F100" s="187"/>
      <c r="G100" s="78"/>
      <c r="H100" s="79"/>
      <c r="I100" s="79"/>
      <c r="J100" s="79"/>
      <c r="K100" s="80"/>
      <c r="L100" s="81"/>
      <c r="M100" s="82"/>
      <c r="N100" s="82"/>
      <c r="O100" s="82"/>
      <c r="P100" s="82"/>
      <c r="Q100" s="82"/>
      <c r="R100" s="82"/>
      <c r="S100" s="82"/>
      <c r="T100" s="82"/>
      <c r="U100" s="82"/>
      <c r="V100" s="82"/>
      <c r="W100" s="82"/>
      <c r="X100" s="83"/>
      <c r="Y100" s="84"/>
      <c r="Z100" s="85"/>
      <c r="AA100" s="85"/>
      <c r="AB100" s="85"/>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122"/>
    </row>
    <row r="101" spans="1:50" ht="24.75" customHeight="1">
      <c r="A101" s="185"/>
      <c r="B101" s="186"/>
      <c r="C101" s="186"/>
      <c r="D101" s="186"/>
      <c r="E101" s="186"/>
      <c r="F101" s="187"/>
      <c r="G101" s="78"/>
      <c r="H101" s="79"/>
      <c r="I101" s="79"/>
      <c r="J101" s="79"/>
      <c r="K101" s="80"/>
      <c r="L101" s="81"/>
      <c r="M101" s="82"/>
      <c r="N101" s="82"/>
      <c r="O101" s="82"/>
      <c r="P101" s="82"/>
      <c r="Q101" s="82"/>
      <c r="R101" s="82"/>
      <c r="S101" s="82"/>
      <c r="T101" s="82"/>
      <c r="U101" s="82"/>
      <c r="V101" s="82"/>
      <c r="W101" s="82"/>
      <c r="X101" s="83"/>
      <c r="Y101" s="84"/>
      <c r="Z101" s="85"/>
      <c r="AA101" s="85"/>
      <c r="AB101" s="85"/>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122"/>
    </row>
    <row r="102" spans="1:50" ht="24.75" customHeight="1">
      <c r="A102" s="185"/>
      <c r="B102" s="186"/>
      <c r="C102" s="186"/>
      <c r="D102" s="186"/>
      <c r="E102" s="186"/>
      <c r="F102" s="187"/>
      <c r="G102" s="67"/>
      <c r="H102" s="68"/>
      <c r="I102" s="68"/>
      <c r="J102" s="68"/>
      <c r="K102" s="69"/>
      <c r="L102" s="70"/>
      <c r="M102" s="71"/>
      <c r="N102" s="71"/>
      <c r="O102" s="71"/>
      <c r="P102" s="71"/>
      <c r="Q102" s="71"/>
      <c r="R102" s="71"/>
      <c r="S102" s="71"/>
      <c r="T102" s="71"/>
      <c r="U102" s="71"/>
      <c r="V102" s="71"/>
      <c r="W102" s="71"/>
      <c r="X102" s="72"/>
      <c r="Y102" s="73"/>
      <c r="Z102" s="74"/>
      <c r="AA102" s="74"/>
      <c r="AB102" s="74"/>
      <c r="AC102" s="67"/>
      <c r="AD102" s="68"/>
      <c r="AE102" s="68"/>
      <c r="AF102" s="68"/>
      <c r="AG102" s="69"/>
      <c r="AH102" s="70"/>
      <c r="AI102" s="71"/>
      <c r="AJ102" s="71"/>
      <c r="AK102" s="71"/>
      <c r="AL102" s="71"/>
      <c r="AM102" s="71"/>
      <c r="AN102" s="71"/>
      <c r="AO102" s="71"/>
      <c r="AP102" s="71"/>
      <c r="AQ102" s="71"/>
      <c r="AR102" s="71"/>
      <c r="AS102" s="71"/>
      <c r="AT102" s="72"/>
      <c r="AU102" s="73"/>
      <c r="AV102" s="74"/>
      <c r="AW102" s="74"/>
      <c r="AX102" s="121"/>
    </row>
    <row r="103" spans="1:50" ht="24.75" customHeight="1">
      <c r="A103" s="185"/>
      <c r="B103" s="186"/>
      <c r="C103" s="186"/>
      <c r="D103" s="186"/>
      <c r="E103" s="186"/>
      <c r="F103" s="187"/>
      <c r="G103" s="113" t="s">
        <v>23</v>
      </c>
      <c r="H103" s="46"/>
      <c r="I103" s="46"/>
      <c r="J103" s="46"/>
      <c r="K103" s="46"/>
      <c r="L103" s="114"/>
      <c r="M103" s="115"/>
      <c r="N103" s="115"/>
      <c r="O103" s="115"/>
      <c r="P103" s="115"/>
      <c r="Q103" s="115"/>
      <c r="R103" s="115"/>
      <c r="S103" s="115"/>
      <c r="T103" s="115"/>
      <c r="U103" s="115"/>
      <c r="V103" s="115"/>
      <c r="W103" s="115"/>
      <c r="X103" s="116"/>
      <c r="Y103" s="117">
        <f>SUM(Y95:AB102)</f>
        <v>166.6</v>
      </c>
      <c r="Z103" s="118"/>
      <c r="AA103" s="118"/>
      <c r="AB103" s="119"/>
      <c r="AC103" s="113" t="s">
        <v>23</v>
      </c>
      <c r="AD103" s="46"/>
      <c r="AE103" s="46"/>
      <c r="AF103" s="46"/>
      <c r="AG103" s="46"/>
      <c r="AH103" s="114"/>
      <c r="AI103" s="115"/>
      <c r="AJ103" s="115"/>
      <c r="AK103" s="115"/>
      <c r="AL103" s="115"/>
      <c r="AM103" s="115"/>
      <c r="AN103" s="115"/>
      <c r="AO103" s="115"/>
      <c r="AP103" s="115"/>
      <c r="AQ103" s="115"/>
      <c r="AR103" s="115"/>
      <c r="AS103" s="115"/>
      <c r="AT103" s="116"/>
      <c r="AU103" s="117">
        <f>SUM(AU95:AX102)</f>
        <v>3.1</v>
      </c>
      <c r="AV103" s="118"/>
      <c r="AW103" s="118"/>
      <c r="AX103" s="120"/>
    </row>
    <row r="104" spans="1:50" ht="30" customHeight="1">
      <c r="A104" s="185"/>
      <c r="B104" s="186"/>
      <c r="C104" s="186"/>
      <c r="D104" s="186"/>
      <c r="E104" s="186"/>
      <c r="F104" s="187"/>
      <c r="G104" s="102" t="s">
        <v>134</v>
      </c>
      <c r="H104" s="103"/>
      <c r="I104" s="103"/>
      <c r="J104" s="103"/>
      <c r="K104" s="103"/>
      <c r="L104" s="103"/>
      <c r="M104" s="103"/>
      <c r="N104" s="103"/>
      <c r="O104" s="103"/>
      <c r="P104" s="103"/>
      <c r="Q104" s="103"/>
      <c r="R104" s="103"/>
      <c r="S104" s="103"/>
      <c r="T104" s="103"/>
      <c r="U104" s="103"/>
      <c r="V104" s="103"/>
      <c r="W104" s="103"/>
      <c r="X104" s="103"/>
      <c r="Y104" s="103"/>
      <c r="Z104" s="103"/>
      <c r="AA104" s="103"/>
      <c r="AB104" s="104"/>
      <c r="AC104" s="102" t="s">
        <v>138</v>
      </c>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5"/>
    </row>
    <row r="105" spans="1:50" ht="25.5" customHeight="1">
      <c r="A105" s="185"/>
      <c r="B105" s="186"/>
      <c r="C105" s="186"/>
      <c r="D105" s="186"/>
      <c r="E105" s="186"/>
      <c r="F105" s="187"/>
      <c r="G105" s="106" t="s">
        <v>20</v>
      </c>
      <c r="H105" s="107"/>
      <c r="I105" s="107"/>
      <c r="J105" s="107"/>
      <c r="K105" s="107"/>
      <c r="L105" s="108" t="s">
        <v>21</v>
      </c>
      <c r="M105" s="46"/>
      <c r="N105" s="46"/>
      <c r="O105" s="46"/>
      <c r="P105" s="46"/>
      <c r="Q105" s="46"/>
      <c r="R105" s="46"/>
      <c r="S105" s="46"/>
      <c r="T105" s="46"/>
      <c r="U105" s="46"/>
      <c r="V105" s="46"/>
      <c r="W105" s="46"/>
      <c r="X105" s="47"/>
      <c r="Y105" s="109" t="s">
        <v>22</v>
      </c>
      <c r="Z105" s="110"/>
      <c r="AA105" s="110"/>
      <c r="AB105" s="111"/>
      <c r="AC105" s="106" t="s">
        <v>20</v>
      </c>
      <c r="AD105" s="107"/>
      <c r="AE105" s="107"/>
      <c r="AF105" s="107"/>
      <c r="AG105" s="107"/>
      <c r="AH105" s="108" t="s">
        <v>21</v>
      </c>
      <c r="AI105" s="46"/>
      <c r="AJ105" s="46"/>
      <c r="AK105" s="46"/>
      <c r="AL105" s="46"/>
      <c r="AM105" s="46"/>
      <c r="AN105" s="46"/>
      <c r="AO105" s="46"/>
      <c r="AP105" s="46"/>
      <c r="AQ105" s="46"/>
      <c r="AR105" s="46"/>
      <c r="AS105" s="46"/>
      <c r="AT105" s="47"/>
      <c r="AU105" s="109" t="s">
        <v>22</v>
      </c>
      <c r="AV105" s="110"/>
      <c r="AW105" s="110"/>
      <c r="AX105" s="112"/>
    </row>
    <row r="106" spans="1:50" ht="24.75" customHeight="1">
      <c r="A106" s="185"/>
      <c r="B106" s="186"/>
      <c r="C106" s="186"/>
      <c r="D106" s="186"/>
      <c r="E106" s="186"/>
      <c r="F106" s="187"/>
      <c r="G106" s="90" t="s">
        <v>90</v>
      </c>
      <c r="H106" s="91"/>
      <c r="I106" s="91"/>
      <c r="J106" s="91"/>
      <c r="K106" s="92"/>
      <c r="L106" s="93" t="s">
        <v>91</v>
      </c>
      <c r="M106" s="94"/>
      <c r="N106" s="94"/>
      <c r="O106" s="94"/>
      <c r="P106" s="94"/>
      <c r="Q106" s="94"/>
      <c r="R106" s="94"/>
      <c r="S106" s="94"/>
      <c r="T106" s="94"/>
      <c r="U106" s="94"/>
      <c r="V106" s="94"/>
      <c r="W106" s="94"/>
      <c r="X106" s="95"/>
      <c r="Y106" s="96">
        <v>117.3</v>
      </c>
      <c r="Z106" s="97"/>
      <c r="AA106" s="97"/>
      <c r="AB106" s="98"/>
      <c r="AC106" s="90" t="s">
        <v>92</v>
      </c>
      <c r="AD106" s="91"/>
      <c r="AE106" s="91"/>
      <c r="AF106" s="91"/>
      <c r="AG106" s="92"/>
      <c r="AH106" s="93" t="s">
        <v>131</v>
      </c>
      <c r="AI106" s="94"/>
      <c r="AJ106" s="94"/>
      <c r="AK106" s="94"/>
      <c r="AL106" s="94"/>
      <c r="AM106" s="94"/>
      <c r="AN106" s="94"/>
      <c r="AO106" s="94"/>
      <c r="AP106" s="94"/>
      <c r="AQ106" s="94"/>
      <c r="AR106" s="94"/>
      <c r="AS106" s="94"/>
      <c r="AT106" s="95"/>
      <c r="AU106" s="96">
        <v>1.5</v>
      </c>
      <c r="AV106" s="97"/>
      <c r="AW106" s="97"/>
      <c r="AX106" s="123"/>
    </row>
    <row r="107" spans="1:50" ht="24.75" customHeight="1">
      <c r="A107" s="185"/>
      <c r="B107" s="186"/>
      <c r="C107" s="186"/>
      <c r="D107" s="186"/>
      <c r="E107" s="186"/>
      <c r="F107" s="187"/>
      <c r="G107" s="78"/>
      <c r="H107" s="79"/>
      <c r="I107" s="79"/>
      <c r="J107" s="79"/>
      <c r="K107" s="80"/>
      <c r="L107" s="81"/>
      <c r="M107" s="82"/>
      <c r="N107" s="82"/>
      <c r="O107" s="82"/>
      <c r="P107" s="82"/>
      <c r="Q107" s="82"/>
      <c r="R107" s="82"/>
      <c r="S107" s="82"/>
      <c r="T107" s="82"/>
      <c r="U107" s="82"/>
      <c r="V107" s="82"/>
      <c r="W107" s="82"/>
      <c r="X107" s="83"/>
      <c r="Y107" s="84"/>
      <c r="Z107" s="85"/>
      <c r="AA107" s="85"/>
      <c r="AB107" s="89"/>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122"/>
    </row>
    <row r="108" spans="1:50" ht="24.75" customHeight="1">
      <c r="A108" s="185"/>
      <c r="B108" s="186"/>
      <c r="C108" s="186"/>
      <c r="D108" s="186"/>
      <c r="E108" s="186"/>
      <c r="F108" s="187"/>
      <c r="G108" s="78"/>
      <c r="H108" s="79"/>
      <c r="I108" s="79"/>
      <c r="J108" s="79"/>
      <c r="K108" s="80"/>
      <c r="L108" s="81"/>
      <c r="M108" s="82"/>
      <c r="N108" s="82"/>
      <c r="O108" s="82"/>
      <c r="P108" s="82"/>
      <c r="Q108" s="82"/>
      <c r="R108" s="82"/>
      <c r="S108" s="82"/>
      <c r="T108" s="82"/>
      <c r="U108" s="82"/>
      <c r="V108" s="82"/>
      <c r="W108" s="82"/>
      <c r="X108" s="83"/>
      <c r="Y108" s="84"/>
      <c r="Z108" s="85"/>
      <c r="AA108" s="85"/>
      <c r="AB108" s="89"/>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122"/>
    </row>
    <row r="109" spans="1:50" ht="24.75" customHeight="1">
      <c r="A109" s="185"/>
      <c r="B109" s="186"/>
      <c r="C109" s="186"/>
      <c r="D109" s="186"/>
      <c r="E109" s="186"/>
      <c r="F109" s="187"/>
      <c r="G109" s="78"/>
      <c r="H109" s="79"/>
      <c r="I109" s="79"/>
      <c r="J109" s="79"/>
      <c r="K109" s="80"/>
      <c r="L109" s="81"/>
      <c r="M109" s="82"/>
      <c r="N109" s="82"/>
      <c r="O109" s="82"/>
      <c r="P109" s="82"/>
      <c r="Q109" s="82"/>
      <c r="R109" s="82"/>
      <c r="S109" s="82"/>
      <c r="T109" s="82"/>
      <c r="U109" s="82"/>
      <c r="V109" s="82"/>
      <c r="W109" s="82"/>
      <c r="X109" s="83"/>
      <c r="Y109" s="84"/>
      <c r="Z109" s="85"/>
      <c r="AA109" s="85"/>
      <c r="AB109" s="89"/>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122"/>
    </row>
    <row r="110" spans="1:50" ht="24.75" customHeight="1">
      <c r="A110" s="185"/>
      <c r="B110" s="186"/>
      <c r="C110" s="186"/>
      <c r="D110" s="186"/>
      <c r="E110" s="186"/>
      <c r="F110" s="187"/>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122"/>
    </row>
    <row r="111" spans="1:50" ht="24.75" customHeight="1">
      <c r="A111" s="185"/>
      <c r="B111" s="186"/>
      <c r="C111" s="186"/>
      <c r="D111" s="186"/>
      <c r="E111" s="186"/>
      <c r="F111" s="187"/>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122"/>
    </row>
    <row r="112" spans="1:50" ht="24.75" customHeight="1">
      <c r="A112" s="185"/>
      <c r="B112" s="186"/>
      <c r="C112" s="186"/>
      <c r="D112" s="186"/>
      <c r="E112" s="186"/>
      <c r="F112" s="187"/>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122"/>
    </row>
    <row r="113" spans="1:50" ht="24.75" customHeight="1">
      <c r="A113" s="185"/>
      <c r="B113" s="186"/>
      <c r="C113" s="186"/>
      <c r="D113" s="186"/>
      <c r="E113" s="186"/>
      <c r="F113" s="187"/>
      <c r="G113" s="67"/>
      <c r="H113" s="68"/>
      <c r="I113" s="68"/>
      <c r="J113" s="68"/>
      <c r="K113" s="69"/>
      <c r="L113" s="70"/>
      <c r="M113" s="71"/>
      <c r="N113" s="71"/>
      <c r="O113" s="71"/>
      <c r="P113" s="71"/>
      <c r="Q113" s="71"/>
      <c r="R113" s="71"/>
      <c r="S113" s="71"/>
      <c r="T113" s="71"/>
      <c r="U113" s="71"/>
      <c r="V113" s="71"/>
      <c r="W113" s="71"/>
      <c r="X113" s="72"/>
      <c r="Y113" s="73"/>
      <c r="Z113" s="74"/>
      <c r="AA113" s="74"/>
      <c r="AB113" s="74"/>
      <c r="AC113" s="67"/>
      <c r="AD113" s="68"/>
      <c r="AE113" s="68"/>
      <c r="AF113" s="68"/>
      <c r="AG113" s="69"/>
      <c r="AH113" s="70"/>
      <c r="AI113" s="71"/>
      <c r="AJ113" s="71"/>
      <c r="AK113" s="71"/>
      <c r="AL113" s="71"/>
      <c r="AM113" s="71"/>
      <c r="AN113" s="71"/>
      <c r="AO113" s="71"/>
      <c r="AP113" s="71"/>
      <c r="AQ113" s="71"/>
      <c r="AR113" s="71"/>
      <c r="AS113" s="71"/>
      <c r="AT113" s="72"/>
      <c r="AU113" s="73"/>
      <c r="AV113" s="74"/>
      <c r="AW113" s="74"/>
      <c r="AX113" s="121"/>
    </row>
    <row r="114" spans="1:50" ht="24.75" customHeight="1">
      <c r="A114" s="185"/>
      <c r="B114" s="186"/>
      <c r="C114" s="186"/>
      <c r="D114" s="186"/>
      <c r="E114" s="186"/>
      <c r="F114" s="187"/>
      <c r="G114" s="113" t="s">
        <v>23</v>
      </c>
      <c r="H114" s="46"/>
      <c r="I114" s="46"/>
      <c r="J114" s="46"/>
      <c r="K114" s="46"/>
      <c r="L114" s="114"/>
      <c r="M114" s="115"/>
      <c r="N114" s="115"/>
      <c r="O114" s="115"/>
      <c r="P114" s="115"/>
      <c r="Q114" s="115"/>
      <c r="R114" s="115"/>
      <c r="S114" s="115"/>
      <c r="T114" s="115"/>
      <c r="U114" s="115"/>
      <c r="V114" s="115"/>
      <c r="W114" s="115"/>
      <c r="X114" s="116"/>
      <c r="Y114" s="117">
        <f>SUM(Y106:AB113)</f>
        <v>117.3</v>
      </c>
      <c r="Z114" s="118"/>
      <c r="AA114" s="118"/>
      <c r="AB114" s="119"/>
      <c r="AC114" s="113" t="s">
        <v>23</v>
      </c>
      <c r="AD114" s="46"/>
      <c r="AE114" s="46"/>
      <c r="AF114" s="46"/>
      <c r="AG114" s="46"/>
      <c r="AH114" s="114"/>
      <c r="AI114" s="115"/>
      <c r="AJ114" s="115"/>
      <c r="AK114" s="115"/>
      <c r="AL114" s="115"/>
      <c r="AM114" s="115"/>
      <c r="AN114" s="115"/>
      <c r="AO114" s="115"/>
      <c r="AP114" s="115"/>
      <c r="AQ114" s="115"/>
      <c r="AR114" s="115"/>
      <c r="AS114" s="115"/>
      <c r="AT114" s="116"/>
      <c r="AU114" s="117">
        <f>SUM(AU106:AX113)</f>
        <v>1.5</v>
      </c>
      <c r="AV114" s="118"/>
      <c r="AW114" s="118"/>
      <c r="AX114" s="120"/>
    </row>
    <row r="115" spans="1:50" ht="30" customHeight="1">
      <c r="A115" s="185"/>
      <c r="B115" s="186"/>
      <c r="C115" s="186"/>
      <c r="D115" s="186"/>
      <c r="E115" s="186"/>
      <c r="F115" s="187"/>
      <c r="G115" s="102" t="s">
        <v>135</v>
      </c>
      <c r="H115" s="103"/>
      <c r="I115" s="103"/>
      <c r="J115" s="103"/>
      <c r="K115" s="103"/>
      <c r="L115" s="103"/>
      <c r="M115" s="103"/>
      <c r="N115" s="103"/>
      <c r="O115" s="103"/>
      <c r="P115" s="103"/>
      <c r="Q115" s="103"/>
      <c r="R115" s="103"/>
      <c r="S115" s="103"/>
      <c r="T115" s="103"/>
      <c r="U115" s="103"/>
      <c r="V115" s="103"/>
      <c r="W115" s="103"/>
      <c r="X115" s="103"/>
      <c r="Y115" s="103"/>
      <c r="Z115" s="103"/>
      <c r="AA115" s="103"/>
      <c r="AB115" s="104"/>
      <c r="AC115" s="102" t="s">
        <v>139</v>
      </c>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5"/>
    </row>
    <row r="116" spans="1:50" ht="24.75" customHeight="1">
      <c r="A116" s="185"/>
      <c r="B116" s="186"/>
      <c r="C116" s="186"/>
      <c r="D116" s="186"/>
      <c r="E116" s="186"/>
      <c r="F116" s="187"/>
      <c r="G116" s="106" t="s">
        <v>20</v>
      </c>
      <c r="H116" s="107"/>
      <c r="I116" s="107"/>
      <c r="J116" s="107"/>
      <c r="K116" s="107"/>
      <c r="L116" s="108" t="s">
        <v>21</v>
      </c>
      <c r="M116" s="46"/>
      <c r="N116" s="46"/>
      <c r="O116" s="46"/>
      <c r="P116" s="46"/>
      <c r="Q116" s="46"/>
      <c r="R116" s="46"/>
      <c r="S116" s="46"/>
      <c r="T116" s="46"/>
      <c r="U116" s="46"/>
      <c r="V116" s="46"/>
      <c r="W116" s="46"/>
      <c r="X116" s="47"/>
      <c r="Y116" s="109" t="s">
        <v>22</v>
      </c>
      <c r="Z116" s="110"/>
      <c r="AA116" s="110"/>
      <c r="AB116" s="111"/>
      <c r="AC116" s="106" t="s">
        <v>20</v>
      </c>
      <c r="AD116" s="107"/>
      <c r="AE116" s="107"/>
      <c r="AF116" s="107"/>
      <c r="AG116" s="107"/>
      <c r="AH116" s="108" t="s">
        <v>21</v>
      </c>
      <c r="AI116" s="46"/>
      <c r="AJ116" s="46"/>
      <c r="AK116" s="46"/>
      <c r="AL116" s="46"/>
      <c r="AM116" s="46"/>
      <c r="AN116" s="46"/>
      <c r="AO116" s="46"/>
      <c r="AP116" s="46"/>
      <c r="AQ116" s="46"/>
      <c r="AR116" s="46"/>
      <c r="AS116" s="46"/>
      <c r="AT116" s="47"/>
      <c r="AU116" s="109" t="s">
        <v>22</v>
      </c>
      <c r="AV116" s="110"/>
      <c r="AW116" s="110"/>
      <c r="AX116" s="112"/>
    </row>
    <row r="117" spans="1:50" ht="24.75" customHeight="1">
      <c r="A117" s="185"/>
      <c r="B117" s="186"/>
      <c r="C117" s="186"/>
      <c r="D117" s="186"/>
      <c r="E117" s="186"/>
      <c r="F117" s="187"/>
      <c r="G117" s="90" t="s">
        <v>92</v>
      </c>
      <c r="H117" s="91"/>
      <c r="I117" s="91"/>
      <c r="J117" s="91"/>
      <c r="K117" s="92"/>
      <c r="L117" s="93" t="s">
        <v>127</v>
      </c>
      <c r="M117" s="94"/>
      <c r="N117" s="94"/>
      <c r="O117" s="94"/>
      <c r="P117" s="94"/>
      <c r="Q117" s="94"/>
      <c r="R117" s="94"/>
      <c r="S117" s="94"/>
      <c r="T117" s="94"/>
      <c r="U117" s="94"/>
      <c r="V117" s="94"/>
      <c r="W117" s="94"/>
      <c r="X117" s="95"/>
      <c r="Y117" s="96">
        <v>8.9</v>
      </c>
      <c r="Z117" s="97"/>
      <c r="AA117" s="97"/>
      <c r="AB117" s="98"/>
      <c r="AC117" s="90" t="s">
        <v>92</v>
      </c>
      <c r="AD117" s="91"/>
      <c r="AE117" s="91"/>
      <c r="AF117" s="91"/>
      <c r="AG117" s="92"/>
      <c r="AH117" s="93" t="s">
        <v>132</v>
      </c>
      <c r="AI117" s="94"/>
      <c r="AJ117" s="94"/>
      <c r="AK117" s="94"/>
      <c r="AL117" s="94"/>
      <c r="AM117" s="94"/>
      <c r="AN117" s="94"/>
      <c r="AO117" s="94"/>
      <c r="AP117" s="94"/>
      <c r="AQ117" s="94"/>
      <c r="AR117" s="94"/>
      <c r="AS117" s="94"/>
      <c r="AT117" s="95"/>
      <c r="AU117" s="96">
        <v>1.2</v>
      </c>
      <c r="AV117" s="97"/>
      <c r="AW117" s="97"/>
      <c r="AX117" s="123"/>
    </row>
    <row r="118" spans="1:50" ht="24.75" customHeight="1">
      <c r="A118" s="185"/>
      <c r="B118" s="186"/>
      <c r="C118" s="186"/>
      <c r="D118" s="186"/>
      <c r="E118" s="186"/>
      <c r="F118" s="187"/>
      <c r="G118" s="78" t="s">
        <v>92</v>
      </c>
      <c r="H118" s="79"/>
      <c r="I118" s="79"/>
      <c r="J118" s="79"/>
      <c r="K118" s="80"/>
      <c r="L118" s="81" t="s">
        <v>128</v>
      </c>
      <c r="M118" s="82"/>
      <c r="N118" s="82"/>
      <c r="O118" s="82"/>
      <c r="P118" s="82"/>
      <c r="Q118" s="82"/>
      <c r="R118" s="82"/>
      <c r="S118" s="82"/>
      <c r="T118" s="82"/>
      <c r="U118" s="82"/>
      <c r="V118" s="82"/>
      <c r="W118" s="82"/>
      <c r="X118" s="83"/>
      <c r="Y118" s="84">
        <v>2.5</v>
      </c>
      <c r="Z118" s="85"/>
      <c r="AA118" s="85"/>
      <c r="AB118" s="89"/>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122"/>
    </row>
    <row r="119" spans="1:50" ht="24.75" customHeight="1">
      <c r="A119" s="185"/>
      <c r="B119" s="186"/>
      <c r="C119" s="186"/>
      <c r="D119" s="186"/>
      <c r="E119" s="186"/>
      <c r="F119" s="187"/>
      <c r="G119" s="78"/>
      <c r="H119" s="79"/>
      <c r="I119" s="79"/>
      <c r="J119" s="79"/>
      <c r="K119" s="80"/>
      <c r="L119" s="81"/>
      <c r="M119" s="82"/>
      <c r="N119" s="82"/>
      <c r="O119" s="82"/>
      <c r="P119" s="82"/>
      <c r="Q119" s="82"/>
      <c r="R119" s="82"/>
      <c r="S119" s="82"/>
      <c r="T119" s="82"/>
      <c r="U119" s="82"/>
      <c r="V119" s="82"/>
      <c r="W119" s="82"/>
      <c r="X119" s="83"/>
      <c r="Y119" s="84"/>
      <c r="Z119" s="85"/>
      <c r="AA119" s="85"/>
      <c r="AB119" s="89"/>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122"/>
    </row>
    <row r="120" spans="1:50" ht="24.75" customHeight="1">
      <c r="A120" s="185"/>
      <c r="B120" s="186"/>
      <c r="C120" s="186"/>
      <c r="D120" s="186"/>
      <c r="E120" s="186"/>
      <c r="F120" s="187"/>
      <c r="G120" s="78"/>
      <c r="H120" s="79"/>
      <c r="I120" s="79"/>
      <c r="J120" s="79"/>
      <c r="K120" s="80"/>
      <c r="L120" s="81"/>
      <c r="M120" s="82"/>
      <c r="N120" s="82"/>
      <c r="O120" s="82"/>
      <c r="P120" s="82"/>
      <c r="Q120" s="82"/>
      <c r="R120" s="82"/>
      <c r="S120" s="82"/>
      <c r="T120" s="82"/>
      <c r="U120" s="82"/>
      <c r="V120" s="82"/>
      <c r="W120" s="82"/>
      <c r="X120" s="83"/>
      <c r="Y120" s="84"/>
      <c r="Z120" s="85"/>
      <c r="AA120" s="85"/>
      <c r="AB120" s="89"/>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122"/>
    </row>
    <row r="121" spans="1:50" ht="24.75" customHeight="1">
      <c r="A121" s="185"/>
      <c r="B121" s="186"/>
      <c r="C121" s="186"/>
      <c r="D121" s="186"/>
      <c r="E121" s="186"/>
      <c r="F121" s="187"/>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122"/>
    </row>
    <row r="122" spans="1:50" ht="24.75" customHeight="1">
      <c r="A122" s="185"/>
      <c r="B122" s="186"/>
      <c r="C122" s="186"/>
      <c r="D122" s="186"/>
      <c r="E122" s="186"/>
      <c r="F122" s="187"/>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122"/>
    </row>
    <row r="123" spans="1:50" ht="24.75" customHeight="1">
      <c r="A123" s="185"/>
      <c r="B123" s="186"/>
      <c r="C123" s="186"/>
      <c r="D123" s="186"/>
      <c r="E123" s="186"/>
      <c r="F123" s="187"/>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122"/>
    </row>
    <row r="124" spans="1:50" ht="24.75" customHeight="1">
      <c r="A124" s="185"/>
      <c r="B124" s="186"/>
      <c r="C124" s="186"/>
      <c r="D124" s="186"/>
      <c r="E124" s="186"/>
      <c r="F124" s="187"/>
      <c r="G124" s="67"/>
      <c r="H124" s="68"/>
      <c r="I124" s="68"/>
      <c r="J124" s="68"/>
      <c r="K124" s="69"/>
      <c r="L124" s="70"/>
      <c r="M124" s="71"/>
      <c r="N124" s="71"/>
      <c r="O124" s="71"/>
      <c r="P124" s="71"/>
      <c r="Q124" s="71"/>
      <c r="R124" s="71"/>
      <c r="S124" s="71"/>
      <c r="T124" s="71"/>
      <c r="U124" s="71"/>
      <c r="V124" s="71"/>
      <c r="W124" s="71"/>
      <c r="X124" s="72"/>
      <c r="Y124" s="73"/>
      <c r="Z124" s="74"/>
      <c r="AA124" s="74"/>
      <c r="AB124" s="74"/>
      <c r="AC124" s="67"/>
      <c r="AD124" s="68"/>
      <c r="AE124" s="68"/>
      <c r="AF124" s="68"/>
      <c r="AG124" s="69"/>
      <c r="AH124" s="70"/>
      <c r="AI124" s="71"/>
      <c r="AJ124" s="71"/>
      <c r="AK124" s="71"/>
      <c r="AL124" s="71"/>
      <c r="AM124" s="71"/>
      <c r="AN124" s="71"/>
      <c r="AO124" s="71"/>
      <c r="AP124" s="71"/>
      <c r="AQ124" s="71"/>
      <c r="AR124" s="71"/>
      <c r="AS124" s="71"/>
      <c r="AT124" s="72"/>
      <c r="AU124" s="73"/>
      <c r="AV124" s="74"/>
      <c r="AW124" s="74"/>
      <c r="AX124" s="121"/>
    </row>
    <row r="125" spans="1:50" ht="24.75" customHeight="1">
      <c r="A125" s="185"/>
      <c r="B125" s="186"/>
      <c r="C125" s="186"/>
      <c r="D125" s="186"/>
      <c r="E125" s="186"/>
      <c r="F125" s="187"/>
      <c r="G125" s="113" t="s">
        <v>23</v>
      </c>
      <c r="H125" s="46"/>
      <c r="I125" s="46"/>
      <c r="J125" s="46"/>
      <c r="K125" s="46"/>
      <c r="L125" s="114"/>
      <c r="M125" s="115"/>
      <c r="N125" s="115"/>
      <c r="O125" s="115"/>
      <c r="P125" s="115"/>
      <c r="Q125" s="115"/>
      <c r="R125" s="115"/>
      <c r="S125" s="115"/>
      <c r="T125" s="115"/>
      <c r="U125" s="115"/>
      <c r="V125" s="115"/>
      <c r="W125" s="115"/>
      <c r="X125" s="116"/>
      <c r="Y125" s="117">
        <f>SUM(Y117:AB124)</f>
        <v>11.4</v>
      </c>
      <c r="Z125" s="118"/>
      <c r="AA125" s="118"/>
      <c r="AB125" s="119"/>
      <c r="AC125" s="113" t="s">
        <v>23</v>
      </c>
      <c r="AD125" s="46"/>
      <c r="AE125" s="46"/>
      <c r="AF125" s="46"/>
      <c r="AG125" s="46"/>
      <c r="AH125" s="114"/>
      <c r="AI125" s="115"/>
      <c r="AJ125" s="115"/>
      <c r="AK125" s="115"/>
      <c r="AL125" s="115"/>
      <c r="AM125" s="115"/>
      <c r="AN125" s="115"/>
      <c r="AO125" s="115"/>
      <c r="AP125" s="115"/>
      <c r="AQ125" s="115"/>
      <c r="AR125" s="115"/>
      <c r="AS125" s="115"/>
      <c r="AT125" s="116"/>
      <c r="AU125" s="117">
        <f>SUM(AU117:AX124)</f>
        <v>1.2</v>
      </c>
      <c r="AV125" s="118"/>
      <c r="AW125" s="118"/>
      <c r="AX125" s="120"/>
    </row>
    <row r="126" spans="1:50" ht="30" customHeight="1">
      <c r="A126" s="185"/>
      <c r="B126" s="186"/>
      <c r="C126" s="186"/>
      <c r="D126" s="186"/>
      <c r="E126" s="186"/>
      <c r="F126" s="187"/>
      <c r="G126" s="102" t="s">
        <v>136</v>
      </c>
      <c r="H126" s="103"/>
      <c r="I126" s="103"/>
      <c r="J126" s="103"/>
      <c r="K126" s="103"/>
      <c r="L126" s="103"/>
      <c r="M126" s="103"/>
      <c r="N126" s="103"/>
      <c r="O126" s="103"/>
      <c r="P126" s="103"/>
      <c r="Q126" s="103"/>
      <c r="R126" s="103"/>
      <c r="S126" s="103"/>
      <c r="T126" s="103"/>
      <c r="U126" s="103"/>
      <c r="V126" s="103"/>
      <c r="W126" s="103"/>
      <c r="X126" s="103"/>
      <c r="Y126" s="103"/>
      <c r="Z126" s="103"/>
      <c r="AA126" s="103"/>
      <c r="AB126" s="104"/>
      <c r="AC126" s="102"/>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5"/>
    </row>
    <row r="127" spans="1:50" ht="24.75" customHeight="1">
      <c r="A127" s="185"/>
      <c r="B127" s="186"/>
      <c r="C127" s="186"/>
      <c r="D127" s="186"/>
      <c r="E127" s="186"/>
      <c r="F127" s="187"/>
      <c r="G127" s="106" t="s">
        <v>20</v>
      </c>
      <c r="H127" s="107"/>
      <c r="I127" s="107"/>
      <c r="J127" s="107"/>
      <c r="K127" s="107"/>
      <c r="L127" s="108" t="s">
        <v>21</v>
      </c>
      <c r="M127" s="46"/>
      <c r="N127" s="46"/>
      <c r="O127" s="46"/>
      <c r="P127" s="46"/>
      <c r="Q127" s="46"/>
      <c r="R127" s="46"/>
      <c r="S127" s="46"/>
      <c r="T127" s="46"/>
      <c r="U127" s="46"/>
      <c r="V127" s="46"/>
      <c r="W127" s="46"/>
      <c r="X127" s="47"/>
      <c r="Y127" s="109" t="s">
        <v>22</v>
      </c>
      <c r="Z127" s="110"/>
      <c r="AA127" s="110"/>
      <c r="AB127" s="111"/>
      <c r="AC127" s="106" t="s">
        <v>20</v>
      </c>
      <c r="AD127" s="107"/>
      <c r="AE127" s="107"/>
      <c r="AF127" s="107"/>
      <c r="AG127" s="107"/>
      <c r="AH127" s="108" t="s">
        <v>21</v>
      </c>
      <c r="AI127" s="46"/>
      <c r="AJ127" s="46"/>
      <c r="AK127" s="46"/>
      <c r="AL127" s="46"/>
      <c r="AM127" s="46"/>
      <c r="AN127" s="46"/>
      <c r="AO127" s="46"/>
      <c r="AP127" s="46"/>
      <c r="AQ127" s="46"/>
      <c r="AR127" s="46"/>
      <c r="AS127" s="46"/>
      <c r="AT127" s="47"/>
      <c r="AU127" s="109" t="s">
        <v>22</v>
      </c>
      <c r="AV127" s="110"/>
      <c r="AW127" s="110"/>
      <c r="AX127" s="112"/>
    </row>
    <row r="128" spans="1:50" ht="24.75" customHeight="1">
      <c r="A128" s="185"/>
      <c r="B128" s="186"/>
      <c r="C128" s="186"/>
      <c r="D128" s="186"/>
      <c r="E128" s="186"/>
      <c r="F128" s="187"/>
      <c r="G128" s="90" t="s">
        <v>92</v>
      </c>
      <c r="H128" s="91"/>
      <c r="I128" s="91"/>
      <c r="J128" s="91"/>
      <c r="K128" s="92"/>
      <c r="L128" s="93" t="s">
        <v>129</v>
      </c>
      <c r="M128" s="94"/>
      <c r="N128" s="94"/>
      <c r="O128" s="94"/>
      <c r="P128" s="94"/>
      <c r="Q128" s="94"/>
      <c r="R128" s="94"/>
      <c r="S128" s="94"/>
      <c r="T128" s="94"/>
      <c r="U128" s="94"/>
      <c r="V128" s="94"/>
      <c r="W128" s="94"/>
      <c r="X128" s="95"/>
      <c r="Y128" s="96">
        <v>10.2</v>
      </c>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9"/>
      <c r="AV128" s="100"/>
      <c r="AW128" s="100"/>
      <c r="AX128" s="101"/>
    </row>
    <row r="129" spans="1:50" ht="24.75" customHeight="1">
      <c r="A129" s="185"/>
      <c r="B129" s="186"/>
      <c r="C129" s="186"/>
      <c r="D129" s="186"/>
      <c r="E129" s="186"/>
      <c r="F129" s="187"/>
      <c r="G129" s="78"/>
      <c r="H129" s="79"/>
      <c r="I129" s="79"/>
      <c r="J129" s="79"/>
      <c r="K129" s="80"/>
      <c r="L129" s="81"/>
      <c r="M129" s="82"/>
      <c r="N129" s="82"/>
      <c r="O129" s="82"/>
      <c r="P129" s="82"/>
      <c r="Q129" s="82"/>
      <c r="R129" s="82"/>
      <c r="S129" s="82"/>
      <c r="T129" s="82"/>
      <c r="U129" s="82"/>
      <c r="V129" s="82"/>
      <c r="W129" s="82"/>
      <c r="X129" s="83"/>
      <c r="Y129" s="84"/>
      <c r="Z129" s="85"/>
      <c r="AA129" s="85"/>
      <c r="AB129" s="89"/>
      <c r="AC129" s="78"/>
      <c r="AD129" s="79"/>
      <c r="AE129" s="79"/>
      <c r="AF129" s="79"/>
      <c r="AG129" s="80"/>
      <c r="AH129" s="81"/>
      <c r="AI129" s="82"/>
      <c r="AJ129" s="82"/>
      <c r="AK129" s="82"/>
      <c r="AL129" s="82"/>
      <c r="AM129" s="82"/>
      <c r="AN129" s="82"/>
      <c r="AO129" s="82"/>
      <c r="AP129" s="82"/>
      <c r="AQ129" s="82"/>
      <c r="AR129" s="82"/>
      <c r="AS129" s="82"/>
      <c r="AT129" s="83"/>
      <c r="AU129" s="86"/>
      <c r="AV129" s="87"/>
      <c r="AW129" s="87"/>
      <c r="AX129" s="88"/>
    </row>
    <row r="130" spans="1:50" ht="24.75" customHeight="1">
      <c r="A130" s="185"/>
      <c r="B130" s="186"/>
      <c r="C130" s="186"/>
      <c r="D130" s="186"/>
      <c r="E130" s="186"/>
      <c r="F130" s="187"/>
      <c r="G130" s="78"/>
      <c r="H130" s="79"/>
      <c r="I130" s="79"/>
      <c r="J130" s="79"/>
      <c r="K130" s="80"/>
      <c r="L130" s="81"/>
      <c r="M130" s="82"/>
      <c r="N130" s="82"/>
      <c r="O130" s="82"/>
      <c r="P130" s="82"/>
      <c r="Q130" s="82"/>
      <c r="R130" s="82"/>
      <c r="S130" s="82"/>
      <c r="T130" s="82"/>
      <c r="U130" s="82"/>
      <c r="V130" s="82"/>
      <c r="W130" s="82"/>
      <c r="X130" s="83"/>
      <c r="Y130" s="84"/>
      <c r="Z130" s="85"/>
      <c r="AA130" s="85"/>
      <c r="AB130" s="89"/>
      <c r="AC130" s="78"/>
      <c r="AD130" s="79"/>
      <c r="AE130" s="79"/>
      <c r="AF130" s="79"/>
      <c r="AG130" s="80"/>
      <c r="AH130" s="81"/>
      <c r="AI130" s="82"/>
      <c r="AJ130" s="82"/>
      <c r="AK130" s="82"/>
      <c r="AL130" s="82"/>
      <c r="AM130" s="82"/>
      <c r="AN130" s="82"/>
      <c r="AO130" s="82"/>
      <c r="AP130" s="82"/>
      <c r="AQ130" s="82"/>
      <c r="AR130" s="82"/>
      <c r="AS130" s="82"/>
      <c r="AT130" s="83"/>
      <c r="AU130" s="86"/>
      <c r="AV130" s="87"/>
      <c r="AW130" s="87"/>
      <c r="AX130" s="88"/>
    </row>
    <row r="131" spans="1:50" ht="24.75" customHeight="1">
      <c r="A131" s="185"/>
      <c r="B131" s="186"/>
      <c r="C131" s="186"/>
      <c r="D131" s="186"/>
      <c r="E131" s="186"/>
      <c r="F131" s="187"/>
      <c r="G131" s="78"/>
      <c r="H131" s="79"/>
      <c r="I131" s="79"/>
      <c r="J131" s="79"/>
      <c r="K131" s="80"/>
      <c r="L131" s="81"/>
      <c r="M131" s="82"/>
      <c r="N131" s="82"/>
      <c r="O131" s="82"/>
      <c r="P131" s="82"/>
      <c r="Q131" s="82"/>
      <c r="R131" s="82"/>
      <c r="S131" s="82"/>
      <c r="T131" s="82"/>
      <c r="U131" s="82"/>
      <c r="V131" s="82"/>
      <c r="W131" s="82"/>
      <c r="X131" s="83"/>
      <c r="Y131" s="84"/>
      <c r="Z131" s="85"/>
      <c r="AA131" s="85"/>
      <c r="AB131" s="89"/>
      <c r="AC131" s="78"/>
      <c r="AD131" s="79"/>
      <c r="AE131" s="79"/>
      <c r="AF131" s="79"/>
      <c r="AG131" s="80"/>
      <c r="AH131" s="81"/>
      <c r="AI131" s="82"/>
      <c r="AJ131" s="82"/>
      <c r="AK131" s="82"/>
      <c r="AL131" s="82"/>
      <c r="AM131" s="82"/>
      <c r="AN131" s="82"/>
      <c r="AO131" s="82"/>
      <c r="AP131" s="82"/>
      <c r="AQ131" s="82"/>
      <c r="AR131" s="82"/>
      <c r="AS131" s="82"/>
      <c r="AT131" s="83"/>
      <c r="AU131" s="86"/>
      <c r="AV131" s="87"/>
      <c r="AW131" s="87"/>
      <c r="AX131" s="88"/>
    </row>
    <row r="132" spans="1:50" ht="24.75" customHeight="1">
      <c r="A132" s="185"/>
      <c r="B132" s="186"/>
      <c r="C132" s="186"/>
      <c r="D132" s="186"/>
      <c r="E132" s="186"/>
      <c r="F132" s="187"/>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6"/>
      <c r="AV132" s="87"/>
      <c r="AW132" s="87"/>
      <c r="AX132" s="88"/>
    </row>
    <row r="133" spans="1:50" ht="24.75" customHeight="1">
      <c r="A133" s="185"/>
      <c r="B133" s="186"/>
      <c r="C133" s="186"/>
      <c r="D133" s="186"/>
      <c r="E133" s="186"/>
      <c r="F133" s="187"/>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6"/>
      <c r="AV133" s="87"/>
      <c r="AW133" s="87"/>
      <c r="AX133" s="88"/>
    </row>
    <row r="134" spans="1:50" ht="24.75" customHeight="1">
      <c r="A134" s="185"/>
      <c r="B134" s="186"/>
      <c r="C134" s="186"/>
      <c r="D134" s="186"/>
      <c r="E134" s="186"/>
      <c r="F134" s="187"/>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6"/>
      <c r="AV134" s="87"/>
      <c r="AW134" s="87"/>
      <c r="AX134" s="88"/>
    </row>
    <row r="135" spans="1:50" ht="24.75" customHeight="1">
      <c r="A135" s="185"/>
      <c r="B135" s="186"/>
      <c r="C135" s="186"/>
      <c r="D135" s="186"/>
      <c r="E135" s="186"/>
      <c r="F135" s="187"/>
      <c r="G135" s="67"/>
      <c r="H135" s="68"/>
      <c r="I135" s="68"/>
      <c r="J135" s="68"/>
      <c r="K135" s="69"/>
      <c r="L135" s="70"/>
      <c r="M135" s="71"/>
      <c r="N135" s="71"/>
      <c r="O135" s="71"/>
      <c r="P135" s="71"/>
      <c r="Q135" s="71"/>
      <c r="R135" s="71"/>
      <c r="S135" s="71"/>
      <c r="T135" s="71"/>
      <c r="U135" s="71"/>
      <c r="V135" s="71"/>
      <c r="W135" s="71"/>
      <c r="X135" s="72"/>
      <c r="Y135" s="73"/>
      <c r="Z135" s="74"/>
      <c r="AA135" s="74"/>
      <c r="AB135" s="74"/>
      <c r="AC135" s="67"/>
      <c r="AD135" s="68"/>
      <c r="AE135" s="68"/>
      <c r="AF135" s="68"/>
      <c r="AG135" s="69"/>
      <c r="AH135" s="70"/>
      <c r="AI135" s="71"/>
      <c r="AJ135" s="71"/>
      <c r="AK135" s="71"/>
      <c r="AL135" s="71"/>
      <c r="AM135" s="71"/>
      <c r="AN135" s="71"/>
      <c r="AO135" s="71"/>
      <c r="AP135" s="71"/>
      <c r="AQ135" s="71"/>
      <c r="AR135" s="71"/>
      <c r="AS135" s="71"/>
      <c r="AT135" s="72"/>
      <c r="AU135" s="75"/>
      <c r="AV135" s="76"/>
      <c r="AW135" s="76"/>
      <c r="AX135" s="77"/>
    </row>
    <row r="136" spans="1:50" ht="24.75" customHeight="1" thickBot="1">
      <c r="A136" s="376"/>
      <c r="B136" s="377"/>
      <c r="C136" s="377"/>
      <c r="D136" s="377"/>
      <c r="E136" s="377"/>
      <c r="F136" s="378"/>
      <c r="G136" s="56" t="s">
        <v>23</v>
      </c>
      <c r="H136" s="57"/>
      <c r="I136" s="57"/>
      <c r="J136" s="57"/>
      <c r="K136" s="57"/>
      <c r="L136" s="58"/>
      <c r="M136" s="59"/>
      <c r="N136" s="59"/>
      <c r="O136" s="59"/>
      <c r="P136" s="59"/>
      <c r="Q136" s="59"/>
      <c r="R136" s="59"/>
      <c r="S136" s="59"/>
      <c r="T136" s="59"/>
      <c r="U136" s="59"/>
      <c r="V136" s="59"/>
      <c r="W136" s="59"/>
      <c r="X136" s="60"/>
      <c r="Y136" s="61">
        <f>SUM(Y128:AB135)</f>
        <v>10.2</v>
      </c>
      <c r="Z136" s="62"/>
      <c r="AA136" s="62"/>
      <c r="AB136" s="63"/>
      <c r="AC136" s="56" t="s">
        <v>23</v>
      </c>
      <c r="AD136" s="57"/>
      <c r="AE136" s="57"/>
      <c r="AF136" s="57"/>
      <c r="AG136" s="57"/>
      <c r="AH136" s="58"/>
      <c r="AI136" s="59"/>
      <c r="AJ136" s="59"/>
      <c r="AK136" s="59"/>
      <c r="AL136" s="59"/>
      <c r="AM136" s="59"/>
      <c r="AN136" s="59"/>
      <c r="AO136" s="59"/>
      <c r="AP136" s="59"/>
      <c r="AQ136" s="59"/>
      <c r="AR136" s="59"/>
      <c r="AS136" s="59"/>
      <c r="AT136" s="60"/>
      <c r="AU136" s="64">
        <f>SUM(AU128:AX135)</f>
        <v>0</v>
      </c>
      <c r="AV136" s="65"/>
      <c r="AW136" s="65"/>
      <c r="AX136" s="66"/>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34</v>
      </c>
    </row>
    <row r="401" ht="13.5">
      <c r="B401" s="1" t="s">
        <v>19</v>
      </c>
    </row>
    <row r="402" spans="1:50" ht="30" customHeight="1">
      <c r="A402" s="42"/>
      <c r="B402" s="42"/>
      <c r="C402" s="51" t="s">
        <v>30</v>
      </c>
      <c r="D402" s="51"/>
      <c r="E402" s="51"/>
      <c r="F402" s="51"/>
      <c r="G402" s="51"/>
      <c r="H402" s="51"/>
      <c r="I402" s="51"/>
      <c r="J402" s="51"/>
      <c r="K402" s="51"/>
      <c r="L402" s="51"/>
      <c r="M402" s="51" t="s">
        <v>31</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32</v>
      </c>
      <c r="AL402" s="51"/>
      <c r="AM402" s="51"/>
      <c r="AN402" s="51"/>
      <c r="AO402" s="51"/>
      <c r="AP402" s="51"/>
      <c r="AQ402" s="51" t="s">
        <v>24</v>
      </c>
      <c r="AR402" s="51"/>
      <c r="AS402" s="51"/>
      <c r="AT402" s="51"/>
      <c r="AU402" s="53" t="s">
        <v>25</v>
      </c>
      <c r="AV402" s="54"/>
      <c r="AW402" s="54"/>
      <c r="AX402" s="55"/>
    </row>
    <row r="403" spans="1:50" ht="24" customHeight="1">
      <c r="A403" s="42">
        <v>1</v>
      </c>
      <c r="B403" s="42">
        <v>1</v>
      </c>
      <c r="C403" s="43" t="s">
        <v>98</v>
      </c>
      <c r="D403" s="43"/>
      <c r="E403" s="43"/>
      <c r="F403" s="43"/>
      <c r="G403" s="43"/>
      <c r="H403" s="43"/>
      <c r="I403" s="43"/>
      <c r="J403" s="43"/>
      <c r="K403" s="43"/>
      <c r="L403" s="43"/>
      <c r="M403" s="43" t="s">
        <v>104</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117.3</v>
      </c>
      <c r="AL403" s="43"/>
      <c r="AM403" s="43"/>
      <c r="AN403" s="43"/>
      <c r="AO403" s="43"/>
      <c r="AP403" s="43"/>
      <c r="AQ403" s="43">
        <v>1</v>
      </c>
      <c r="AR403" s="43"/>
      <c r="AS403" s="43"/>
      <c r="AT403" s="43"/>
      <c r="AU403" s="45" t="s">
        <v>105</v>
      </c>
      <c r="AV403" s="46"/>
      <c r="AW403" s="46"/>
      <c r="AX403" s="47"/>
    </row>
    <row r="404" spans="1:50" ht="24" customHeight="1">
      <c r="A404" s="42">
        <v>2</v>
      </c>
      <c r="B404" s="42">
        <v>1</v>
      </c>
      <c r="C404" s="43" t="s">
        <v>101</v>
      </c>
      <c r="D404" s="43"/>
      <c r="E404" s="43"/>
      <c r="F404" s="43"/>
      <c r="G404" s="43"/>
      <c r="H404" s="43"/>
      <c r="I404" s="43"/>
      <c r="J404" s="43"/>
      <c r="K404" s="43"/>
      <c r="L404" s="43"/>
      <c r="M404" s="43" t="s">
        <v>106</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v>10.2</v>
      </c>
      <c r="AL404" s="43"/>
      <c r="AM404" s="43"/>
      <c r="AN404" s="43"/>
      <c r="AO404" s="43"/>
      <c r="AP404" s="43"/>
      <c r="AQ404" s="43">
        <v>1</v>
      </c>
      <c r="AR404" s="43"/>
      <c r="AS404" s="43"/>
      <c r="AT404" s="43"/>
      <c r="AU404" s="45" t="s">
        <v>105</v>
      </c>
      <c r="AV404" s="46"/>
      <c r="AW404" s="46"/>
      <c r="AX404" s="47"/>
    </row>
    <row r="405" spans="1:50" ht="24" customHeight="1">
      <c r="A405" s="42">
        <v>3</v>
      </c>
      <c r="B405" s="42">
        <v>1</v>
      </c>
      <c r="C405" s="43" t="s">
        <v>100</v>
      </c>
      <c r="D405" s="43"/>
      <c r="E405" s="43"/>
      <c r="F405" s="43"/>
      <c r="G405" s="43"/>
      <c r="H405" s="43"/>
      <c r="I405" s="43"/>
      <c r="J405" s="43"/>
      <c r="K405" s="43"/>
      <c r="L405" s="43"/>
      <c r="M405" s="43" t="s">
        <v>107</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v>8.9</v>
      </c>
      <c r="AL405" s="43"/>
      <c r="AM405" s="43"/>
      <c r="AN405" s="43"/>
      <c r="AO405" s="43"/>
      <c r="AP405" s="43"/>
      <c r="AQ405" s="43">
        <v>1</v>
      </c>
      <c r="AR405" s="43"/>
      <c r="AS405" s="43"/>
      <c r="AT405" s="43"/>
      <c r="AU405" s="45" t="s">
        <v>105</v>
      </c>
      <c r="AV405" s="46"/>
      <c r="AW405" s="46"/>
      <c r="AX405" s="47"/>
    </row>
    <row r="406" spans="1:50" ht="24" customHeight="1">
      <c r="A406" s="42">
        <v>4</v>
      </c>
      <c r="B406" s="42">
        <v>1</v>
      </c>
      <c r="C406" s="48" t="s">
        <v>102</v>
      </c>
      <c r="D406" s="49"/>
      <c r="E406" s="49"/>
      <c r="F406" s="49"/>
      <c r="G406" s="49"/>
      <c r="H406" s="49"/>
      <c r="I406" s="49"/>
      <c r="J406" s="49"/>
      <c r="K406" s="49"/>
      <c r="L406" s="50"/>
      <c r="M406" s="43" t="s">
        <v>108</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v>3.1</v>
      </c>
      <c r="AL406" s="43"/>
      <c r="AM406" s="43"/>
      <c r="AN406" s="43"/>
      <c r="AO406" s="43"/>
      <c r="AP406" s="43"/>
      <c r="AQ406" s="43">
        <v>1</v>
      </c>
      <c r="AR406" s="43"/>
      <c r="AS406" s="43"/>
      <c r="AT406" s="43"/>
      <c r="AU406" s="45" t="s">
        <v>105</v>
      </c>
      <c r="AV406" s="46"/>
      <c r="AW406" s="46"/>
      <c r="AX406" s="47"/>
    </row>
    <row r="407" spans="1:50" ht="24" customHeight="1">
      <c r="A407" s="42">
        <v>5</v>
      </c>
      <c r="B407" s="42">
        <v>1</v>
      </c>
      <c r="C407" s="43" t="s">
        <v>99</v>
      </c>
      <c r="D407" s="43"/>
      <c r="E407" s="43"/>
      <c r="F407" s="43"/>
      <c r="G407" s="43"/>
      <c r="H407" s="43"/>
      <c r="I407" s="43"/>
      <c r="J407" s="43"/>
      <c r="K407" s="43"/>
      <c r="L407" s="43"/>
      <c r="M407" s="43" t="s">
        <v>109</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v>2.5</v>
      </c>
      <c r="AL407" s="43"/>
      <c r="AM407" s="43"/>
      <c r="AN407" s="43"/>
      <c r="AO407" s="43"/>
      <c r="AP407" s="43"/>
      <c r="AQ407" s="43">
        <v>1</v>
      </c>
      <c r="AR407" s="43"/>
      <c r="AS407" s="43"/>
      <c r="AT407" s="43"/>
      <c r="AU407" s="45" t="s">
        <v>105</v>
      </c>
      <c r="AV407" s="46"/>
      <c r="AW407" s="46"/>
      <c r="AX407" s="47"/>
    </row>
    <row r="408" spans="1:50" ht="24" customHeight="1">
      <c r="A408" s="42">
        <v>6</v>
      </c>
      <c r="B408" s="42">
        <v>1</v>
      </c>
      <c r="C408" s="43" t="s">
        <v>110</v>
      </c>
      <c r="D408" s="43"/>
      <c r="E408" s="43"/>
      <c r="F408" s="43"/>
      <c r="G408" s="43"/>
      <c r="H408" s="43"/>
      <c r="I408" s="43"/>
      <c r="J408" s="43"/>
      <c r="K408" s="43"/>
      <c r="L408" s="43"/>
      <c r="M408" s="43" t="s">
        <v>111</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v>1.5</v>
      </c>
      <c r="AL408" s="43"/>
      <c r="AM408" s="43"/>
      <c r="AN408" s="43"/>
      <c r="AO408" s="43"/>
      <c r="AP408" s="43"/>
      <c r="AQ408" s="43">
        <v>1</v>
      </c>
      <c r="AR408" s="43"/>
      <c r="AS408" s="43"/>
      <c r="AT408" s="43"/>
      <c r="AU408" s="45" t="s">
        <v>105</v>
      </c>
      <c r="AV408" s="46"/>
      <c r="AW408" s="46"/>
      <c r="AX408" s="47"/>
    </row>
    <row r="409" spans="1:50" ht="24" customHeight="1">
      <c r="A409" s="42">
        <v>7</v>
      </c>
      <c r="B409" s="42">
        <v>1</v>
      </c>
      <c r="C409" s="43" t="s">
        <v>103</v>
      </c>
      <c r="D409" s="43"/>
      <c r="E409" s="43"/>
      <c r="F409" s="43"/>
      <c r="G409" s="43"/>
      <c r="H409" s="43"/>
      <c r="I409" s="43"/>
      <c r="J409" s="43"/>
      <c r="K409" s="43"/>
      <c r="L409" s="43"/>
      <c r="M409" s="43" t="s">
        <v>112</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v>1.2</v>
      </c>
      <c r="AL409" s="43"/>
      <c r="AM409" s="43"/>
      <c r="AN409" s="43"/>
      <c r="AO409" s="43"/>
      <c r="AP409" s="43"/>
      <c r="AQ409" s="43">
        <v>1</v>
      </c>
      <c r="AR409" s="43"/>
      <c r="AS409" s="43"/>
      <c r="AT409" s="43"/>
      <c r="AU409" s="45" t="s">
        <v>105</v>
      </c>
      <c r="AV409" s="46"/>
      <c r="AW409" s="46"/>
      <c r="AX409" s="47"/>
    </row>
    <row r="410" spans="1:51" ht="24" customHeight="1" hidden="1">
      <c r="A410" s="42"/>
      <c r="B410" s="42"/>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3"/>
      <c r="AM410" s="43"/>
      <c r="AN410" s="43"/>
      <c r="AO410" s="43"/>
      <c r="AP410" s="43"/>
      <c r="AQ410" s="518"/>
      <c r="AR410" s="518"/>
      <c r="AS410" s="518"/>
      <c r="AT410" s="518"/>
      <c r="AU410" s="519"/>
      <c r="AV410" s="518"/>
      <c r="AW410" s="518"/>
      <c r="AX410" s="518"/>
      <c r="AY410" s="20"/>
    </row>
    <row r="411" spans="1:51" ht="24" customHeight="1" hidden="1">
      <c r="A411" s="42"/>
      <c r="B411" s="42"/>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520"/>
      <c r="AL411" s="521"/>
      <c r="AM411" s="521"/>
      <c r="AN411" s="521"/>
      <c r="AO411" s="521"/>
      <c r="AP411" s="522"/>
      <c r="AQ411" s="518"/>
      <c r="AR411" s="518"/>
      <c r="AS411" s="518"/>
      <c r="AT411" s="518"/>
      <c r="AU411" s="519"/>
      <c r="AV411" s="518"/>
      <c r="AW411" s="518"/>
      <c r="AX411" s="518"/>
      <c r="AY411" s="20"/>
    </row>
    <row r="412" spans="1:51" ht="24" customHeight="1" hidden="1">
      <c r="A412" s="42"/>
      <c r="B412" s="42"/>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3"/>
      <c r="AM412" s="43"/>
      <c r="AN412" s="43"/>
      <c r="AO412" s="43"/>
      <c r="AP412" s="43"/>
      <c r="AQ412" s="518"/>
      <c r="AR412" s="518"/>
      <c r="AS412" s="518"/>
      <c r="AT412" s="518"/>
      <c r="AU412" s="519"/>
      <c r="AV412" s="518"/>
      <c r="AW412" s="518"/>
      <c r="AX412" s="518"/>
      <c r="AY412" s="20"/>
    </row>
    <row r="413" spans="1:51" ht="24" customHeight="1" hidden="1">
      <c r="A413" s="42"/>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3"/>
      <c r="AM413" s="43"/>
      <c r="AN413" s="43"/>
      <c r="AO413" s="43"/>
      <c r="AP413" s="43"/>
      <c r="AQ413" s="518"/>
      <c r="AR413" s="518"/>
      <c r="AS413" s="518"/>
      <c r="AT413" s="518"/>
      <c r="AU413" s="519"/>
      <c r="AV413" s="518"/>
      <c r="AW413" s="518"/>
      <c r="AX413" s="518"/>
      <c r="AY413" s="20"/>
    </row>
    <row r="414" spans="1:51" ht="24" customHeight="1" hidden="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3"/>
      <c r="AM414" s="43"/>
      <c r="AN414" s="43"/>
      <c r="AO414" s="43"/>
      <c r="AP414" s="43"/>
      <c r="AQ414" s="518"/>
      <c r="AR414" s="518"/>
      <c r="AS414" s="518"/>
      <c r="AT414" s="518"/>
      <c r="AU414" s="519"/>
      <c r="AV414" s="518"/>
      <c r="AW414" s="518"/>
      <c r="AX414" s="518"/>
      <c r="AY414" s="20"/>
    </row>
    <row r="415" spans="1:51"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3"/>
      <c r="AM415" s="43"/>
      <c r="AN415" s="43"/>
      <c r="AO415" s="43"/>
      <c r="AP415" s="43"/>
      <c r="AQ415" s="518"/>
      <c r="AR415" s="518"/>
      <c r="AS415" s="518"/>
      <c r="AT415" s="518"/>
      <c r="AU415" s="519"/>
      <c r="AV415" s="518"/>
      <c r="AW415" s="518"/>
      <c r="AX415" s="518"/>
      <c r="AY415" s="20"/>
    </row>
    <row r="416" spans="1:51"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3"/>
      <c r="AM416" s="43"/>
      <c r="AN416" s="43"/>
      <c r="AO416" s="43"/>
      <c r="AP416" s="43"/>
      <c r="AQ416" s="518"/>
      <c r="AR416" s="518"/>
      <c r="AS416" s="518"/>
      <c r="AT416" s="518"/>
      <c r="AU416" s="519"/>
      <c r="AV416" s="518"/>
      <c r="AW416" s="518"/>
      <c r="AX416" s="518"/>
      <c r="AY416" s="20"/>
    </row>
    <row r="417" spans="1:51" ht="24" customHeight="1" hidden="1">
      <c r="A417" s="42"/>
      <c r="B417" s="42"/>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518"/>
      <c r="AR417" s="518"/>
      <c r="AS417" s="518"/>
      <c r="AT417" s="518"/>
      <c r="AU417" s="519"/>
      <c r="AV417" s="518"/>
      <c r="AW417" s="518"/>
      <c r="AX417" s="518"/>
      <c r="AY417" s="20"/>
    </row>
    <row r="418" spans="1:51" ht="24" customHeight="1" hidden="1">
      <c r="A418" s="42"/>
      <c r="B418" s="42"/>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518"/>
      <c r="AR418" s="518"/>
      <c r="AS418" s="518"/>
      <c r="AT418" s="518"/>
      <c r="AU418" s="519"/>
      <c r="AV418" s="518"/>
      <c r="AW418" s="518"/>
      <c r="AX418" s="518"/>
      <c r="AY418" s="20"/>
    </row>
    <row r="419" spans="1:51" ht="24" customHeight="1" hidden="1">
      <c r="A419" s="42"/>
      <c r="B419" s="42"/>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3"/>
      <c r="AM419" s="43"/>
      <c r="AN419" s="43"/>
      <c r="AO419" s="43"/>
      <c r="AP419" s="43"/>
      <c r="AQ419" s="518"/>
      <c r="AR419" s="518"/>
      <c r="AS419" s="518"/>
      <c r="AT419" s="518"/>
      <c r="AU419" s="519"/>
      <c r="AV419" s="518"/>
      <c r="AW419" s="518"/>
      <c r="AX419" s="518"/>
      <c r="AY419" s="20"/>
    </row>
    <row r="420" spans="1:51"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3"/>
      <c r="AM420" s="43"/>
      <c r="AN420" s="43"/>
      <c r="AO420" s="43"/>
      <c r="AP420" s="43"/>
      <c r="AQ420" s="518"/>
      <c r="AR420" s="518"/>
      <c r="AS420" s="518"/>
      <c r="AT420" s="518"/>
      <c r="AU420" s="519"/>
      <c r="AV420" s="518"/>
      <c r="AW420" s="518"/>
      <c r="AX420" s="518"/>
      <c r="AY420" s="20"/>
    </row>
    <row r="421" spans="1:51"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3"/>
      <c r="AM421" s="43"/>
      <c r="AN421" s="43"/>
      <c r="AO421" s="43"/>
      <c r="AP421" s="43"/>
      <c r="AQ421" s="518"/>
      <c r="AR421" s="518"/>
      <c r="AS421" s="518"/>
      <c r="AT421" s="518"/>
      <c r="AU421" s="519"/>
      <c r="AV421" s="518"/>
      <c r="AW421" s="518"/>
      <c r="AX421" s="518"/>
      <c r="AY421" s="20"/>
    </row>
    <row r="422" spans="1:51"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3"/>
      <c r="AM422" s="43"/>
      <c r="AN422" s="43"/>
      <c r="AO422" s="43"/>
      <c r="AP422" s="43"/>
      <c r="AQ422" s="518"/>
      <c r="AR422" s="518"/>
      <c r="AS422" s="518"/>
      <c r="AT422" s="518"/>
      <c r="AU422" s="519"/>
      <c r="AV422" s="518"/>
      <c r="AW422" s="518"/>
      <c r="AX422" s="518"/>
      <c r="AY422" s="20"/>
    </row>
    <row r="423" spans="1:51"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3"/>
      <c r="AM423" s="43"/>
      <c r="AN423" s="43"/>
      <c r="AO423" s="43"/>
      <c r="AP423" s="43"/>
      <c r="AQ423" s="518"/>
      <c r="AR423" s="518"/>
      <c r="AS423" s="518"/>
      <c r="AT423" s="518"/>
      <c r="AU423" s="519"/>
      <c r="AV423" s="518"/>
      <c r="AW423" s="518"/>
      <c r="AX423" s="518"/>
      <c r="AY423" s="20"/>
    </row>
    <row r="424" spans="1:51"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3"/>
      <c r="AM424" s="43"/>
      <c r="AN424" s="43"/>
      <c r="AO424" s="43"/>
      <c r="AP424" s="43"/>
      <c r="AQ424" s="518"/>
      <c r="AR424" s="518"/>
      <c r="AS424" s="518"/>
      <c r="AT424" s="518"/>
      <c r="AU424" s="519"/>
      <c r="AV424" s="518"/>
      <c r="AW424" s="518"/>
      <c r="AX424" s="518"/>
      <c r="AY424" s="20"/>
    </row>
    <row r="425" spans="1:51"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3"/>
      <c r="AM425" s="43"/>
      <c r="AN425" s="43"/>
      <c r="AO425" s="43"/>
      <c r="AP425" s="43"/>
      <c r="AQ425" s="518"/>
      <c r="AR425" s="518"/>
      <c r="AS425" s="518"/>
      <c r="AT425" s="518"/>
      <c r="AU425" s="519"/>
      <c r="AV425" s="518"/>
      <c r="AW425" s="518"/>
      <c r="AX425" s="518"/>
      <c r="AY425" s="20"/>
    </row>
    <row r="426" spans="1:51" ht="24" customHeight="1" hidden="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3"/>
      <c r="AM426" s="43"/>
      <c r="AN426" s="43"/>
      <c r="AO426" s="43"/>
      <c r="AP426" s="43"/>
      <c r="AQ426" s="518"/>
      <c r="AR426" s="518"/>
      <c r="AS426" s="518"/>
      <c r="AT426" s="518"/>
      <c r="AU426" s="519"/>
      <c r="AV426" s="518"/>
      <c r="AW426" s="518"/>
      <c r="AX426" s="518"/>
      <c r="AY426" s="20"/>
    </row>
    <row r="427" spans="1:51" ht="24" customHeight="1" hidden="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3"/>
      <c r="AM427" s="43"/>
      <c r="AN427" s="43"/>
      <c r="AO427" s="43"/>
      <c r="AP427" s="43"/>
      <c r="AQ427" s="518"/>
      <c r="AR427" s="518"/>
      <c r="AS427" s="518"/>
      <c r="AT427" s="518"/>
      <c r="AU427" s="519"/>
      <c r="AV427" s="518"/>
      <c r="AW427" s="518"/>
      <c r="AX427" s="518"/>
      <c r="AY427" s="20"/>
    </row>
    <row r="428" spans="1:51" ht="24" customHeight="1" hidden="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3"/>
      <c r="AM428" s="43"/>
      <c r="AN428" s="43"/>
      <c r="AO428" s="43"/>
      <c r="AP428" s="43"/>
      <c r="AQ428" s="518"/>
      <c r="AR428" s="518"/>
      <c r="AS428" s="518"/>
      <c r="AT428" s="518"/>
      <c r="AU428" s="519"/>
      <c r="AV428" s="518"/>
      <c r="AW428" s="518"/>
      <c r="AX428" s="518"/>
      <c r="AY428" s="20"/>
    </row>
    <row r="429" spans="1:51"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3"/>
      <c r="AM429" s="43"/>
      <c r="AN429" s="43"/>
      <c r="AO429" s="43"/>
      <c r="AP429" s="43"/>
      <c r="AQ429" s="518"/>
      <c r="AR429" s="518"/>
      <c r="AS429" s="518"/>
      <c r="AT429" s="518"/>
      <c r="AU429" s="519"/>
      <c r="AV429" s="518"/>
      <c r="AW429" s="518"/>
      <c r="AX429" s="518"/>
      <c r="AY429" s="20"/>
    </row>
    <row r="430" spans="1:51"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3"/>
      <c r="AM430" s="43"/>
      <c r="AN430" s="43"/>
      <c r="AO430" s="43"/>
      <c r="AP430" s="43"/>
      <c r="AQ430" s="518"/>
      <c r="AR430" s="518"/>
      <c r="AS430" s="518"/>
      <c r="AT430" s="518"/>
      <c r="AU430" s="519"/>
      <c r="AV430" s="518"/>
      <c r="AW430" s="518"/>
      <c r="AX430" s="518"/>
      <c r="AY430" s="20"/>
    </row>
    <row r="431" spans="1:51" ht="24" customHeight="1" hidden="1">
      <c r="A431" s="42"/>
      <c r="B431" s="42"/>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518"/>
      <c r="AR431" s="518"/>
      <c r="AS431" s="518"/>
      <c r="AT431" s="518"/>
      <c r="AU431" s="519"/>
      <c r="AV431" s="518"/>
      <c r="AW431" s="518"/>
      <c r="AX431" s="518"/>
      <c r="AY431" s="20"/>
    </row>
    <row r="432" spans="1:51" ht="21.75" customHeight="1" hidden="1">
      <c r="A432" s="42"/>
      <c r="B432" s="42"/>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518"/>
      <c r="AR432" s="518"/>
      <c r="AS432" s="518"/>
      <c r="AT432" s="518"/>
      <c r="AU432" s="519"/>
      <c r="AV432" s="518"/>
      <c r="AW432" s="518"/>
      <c r="AX432" s="518"/>
      <c r="AY432" s="20"/>
    </row>
    <row r="433" ht="13.5">
      <c r="C433" s="1" t="s">
        <v>113</v>
      </c>
    </row>
  </sheetData>
  <sheetProtection/>
  <mergeCells count="69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BB65:CY65"/>
    <mergeCell ref="C57:F57"/>
    <mergeCell ref="G57:AX57"/>
    <mergeCell ref="Y25:AA25"/>
    <mergeCell ref="Y26:AA26"/>
    <mergeCell ref="AB25:AD25"/>
    <mergeCell ref="AB26:AD26"/>
    <mergeCell ref="AT27:AX27"/>
    <mergeCell ref="AB28:AD28"/>
    <mergeCell ref="A27:F29"/>
    <mergeCell ref="I14:O14"/>
    <mergeCell ref="P14:V14"/>
    <mergeCell ref="W14:AC14"/>
    <mergeCell ref="AD14:AJ14"/>
    <mergeCell ref="AK14:AQ14"/>
    <mergeCell ref="G27:X27"/>
    <mergeCell ref="AJ22:AN22"/>
    <mergeCell ref="AO22:AS22"/>
    <mergeCell ref="AJ27:AN27"/>
    <mergeCell ref="AO27:AS27"/>
    <mergeCell ref="W15:AC15"/>
    <mergeCell ref="AO29:AS29"/>
    <mergeCell ref="AT22:AX22"/>
    <mergeCell ref="AD15:AJ15"/>
    <mergeCell ref="AK15:AQ15"/>
    <mergeCell ref="AR15:AX15"/>
    <mergeCell ref="Y29:AA29"/>
    <mergeCell ref="Y27:AA27"/>
    <mergeCell ref="AJ28:AN28"/>
    <mergeCell ref="AO28:AS28"/>
    <mergeCell ref="A68:F92"/>
    <mergeCell ref="AR14:AX14"/>
    <mergeCell ref="G28:X29"/>
    <mergeCell ref="AB27:AD27"/>
    <mergeCell ref="AE27:AI27"/>
    <mergeCell ref="AE29:AI29"/>
    <mergeCell ref="AT29:AX29"/>
    <mergeCell ref="AR16:AX16"/>
    <mergeCell ref="I15:O15"/>
    <mergeCell ref="P15:V15"/>
    <mergeCell ref="X36:AX36"/>
    <mergeCell ref="A58:AX58"/>
    <mergeCell ref="AG39:AX39"/>
    <mergeCell ref="AB29:AD29"/>
    <mergeCell ref="R36:W36"/>
    <mergeCell ref="L36:Q36"/>
    <mergeCell ref="C36:K36"/>
    <mergeCell ref="AJ29:AN29"/>
    <mergeCell ref="T54:AF54"/>
    <mergeCell ref="T55:AF55"/>
    <mergeCell ref="A64:AX64"/>
    <mergeCell ref="A43:B48"/>
    <mergeCell ref="C53:F53"/>
    <mergeCell ref="G53:S53"/>
    <mergeCell ref="AG40:AX42"/>
    <mergeCell ref="AG52:AX55"/>
    <mergeCell ref="T53:AF53"/>
    <mergeCell ref="A62:AX62"/>
    <mergeCell ref="A49:B51"/>
    <mergeCell ref="AG49:AX51"/>
    <mergeCell ref="AD42:AF42"/>
    <mergeCell ref="AD43:AF43"/>
    <mergeCell ref="AD50:AF50"/>
    <mergeCell ref="AD44:AF44"/>
    <mergeCell ref="C49:AC49"/>
    <mergeCell ref="C50:AC50"/>
    <mergeCell ref="C43:AC43"/>
    <mergeCell ref="C44:AC44"/>
    <mergeCell ref="C42:AC42"/>
    <mergeCell ref="C45:AC45"/>
    <mergeCell ref="A60:AX60"/>
    <mergeCell ref="AG43:AX48"/>
    <mergeCell ref="A52:B55"/>
    <mergeCell ref="G56:AX56"/>
    <mergeCell ref="C52:AC52"/>
    <mergeCell ref="AD51:AF51"/>
    <mergeCell ref="AD45:AF45"/>
    <mergeCell ref="A93:F136"/>
    <mergeCell ref="AD40:AF40"/>
    <mergeCell ref="AD41:AF41"/>
    <mergeCell ref="C54:F54"/>
    <mergeCell ref="AD46:AF46"/>
    <mergeCell ref="AD48:AF48"/>
    <mergeCell ref="AD49:AF49"/>
    <mergeCell ref="C51:AC51"/>
    <mergeCell ref="C40:AC40"/>
    <mergeCell ref="C41:AC41"/>
    <mergeCell ref="F61:AX61"/>
    <mergeCell ref="F63:AX63"/>
    <mergeCell ref="A63:E63"/>
    <mergeCell ref="A56:B57"/>
    <mergeCell ref="C56:F56"/>
    <mergeCell ref="AD52:AF52"/>
    <mergeCell ref="A61:E61"/>
    <mergeCell ref="G55:S55"/>
    <mergeCell ref="C55:F55"/>
    <mergeCell ref="G54:S54"/>
    <mergeCell ref="A66:AX66"/>
    <mergeCell ref="A65:AX65"/>
    <mergeCell ref="K67:R67"/>
    <mergeCell ref="AA67:AH67"/>
    <mergeCell ref="A67:B67"/>
    <mergeCell ref="C67:J67"/>
    <mergeCell ref="AI67:AP67"/>
    <mergeCell ref="S67:Z67"/>
    <mergeCell ref="AQ67:AX67"/>
    <mergeCell ref="G93:AB93"/>
    <mergeCell ref="AC93:AX93"/>
    <mergeCell ref="Y94:AB94"/>
    <mergeCell ref="AC94:AG94"/>
    <mergeCell ref="AH94:AT94"/>
    <mergeCell ref="AU94:AX94"/>
    <mergeCell ref="G94:K94"/>
    <mergeCell ref="L94:X94"/>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fitToHeight="4" horizontalDpi="600" verticalDpi="600" orientation="portrait" paperSize="9" scale="65" r:id="rId2"/>
  <headerFooter differentFirst="1" alignWithMargins="0">
    <oddHeader>&amp;R事業番号0035</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平成26年行政事業レビュー_教育研究情報センター</dc:title>
  <dc:subject>0035</dc:subject>
  <dc:creator>文部科学省</dc:creator>
  <cp:keywords/>
  <dc:description/>
  <cp:lastModifiedBy>文部科学省</cp:lastModifiedBy>
  <cp:lastPrinted>2014-09-25T11:25:13Z</cp:lastPrinted>
  <dcterms:created xsi:type="dcterms:W3CDTF">2012-03-13T00:50:25Z</dcterms:created>
  <dcterms:modified xsi:type="dcterms:W3CDTF">2014-09-25T11:25:18Z</dcterms:modified>
  <cp:category/>
  <cp:version/>
  <cp:contentType/>
  <cp:contentStatus/>
</cp:coreProperties>
</file>